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klne\Desktop\29 data collection - new template_with TC Report\"/>
    </mc:Choice>
  </mc:AlternateContent>
  <bookViews>
    <workbookView xWindow="0" yWindow="0" windowWidth="28800" windowHeight="11240" firstSheet="9" activeTab="10"/>
  </bookViews>
  <sheets>
    <sheet name="Introduction" sheetId="17" r:id="rId1"/>
    <sheet name="Methodology" sheetId="16" r:id="rId2"/>
    <sheet name="List of Figures" sheetId="2" r:id="rId3"/>
    <sheet name="Figures 1-15" sheetId="3" r:id="rId4"/>
    <sheet name="Figures 16-24" sheetId="5" r:id="rId5"/>
    <sheet name="Figures 25-40" sheetId="6" r:id="rId6"/>
    <sheet name="Figures 41-49" sheetId="8" r:id="rId7"/>
    <sheet name="Figures 50-57" sheetId="9" r:id="rId8"/>
    <sheet name="Figures 58-66" sheetId="11" r:id="rId9"/>
    <sheet name="Figures 67-74" sheetId="12" r:id="rId10"/>
    <sheet name="Figures 75-83" sheetId="4" r:id="rId11"/>
    <sheet name="Figures 84-86" sheetId="13" r:id="rId12"/>
    <sheet name="Figures 87-90" sheetId="14" r:id="rId13"/>
    <sheet name="Figures 91-119" sheetId="15" r:id="rId14"/>
    <sheet name="Figures 120-133" sheetId="18" r:id="rId15"/>
  </sheets>
  <definedNames>
    <definedName name="_Toc442191127" localSheetId="1">Methodology!$A$2</definedName>
    <definedName name="_Toc517883642" localSheetId="6">'Figures 41-49'!#REF!</definedName>
    <definedName name="_Toc521498222" localSheetId="10">'Figures 75-83'!$A$1</definedName>
    <definedName name="_Toc521512236" localSheetId="4">'Figures 16-24'!$A$113</definedName>
    <definedName name="_Toc523239052" localSheetId="13">'Figures 91-119'!$I$76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2" l="1"/>
  <c r="V75" i="14" l="1"/>
  <c r="Y75" i="14"/>
  <c r="Y71" i="14"/>
  <c r="V71" i="14"/>
  <c r="A41" i="2" l="1"/>
  <c r="A38" i="2"/>
  <c r="A25" i="2"/>
  <c r="A23" i="2"/>
  <c r="A22" i="2"/>
  <c r="A21" i="2"/>
  <c r="A20" i="2"/>
  <c r="A19" i="2"/>
  <c r="A18" i="2"/>
  <c r="A16" i="2"/>
  <c r="A14" i="2"/>
  <c r="A12" i="2"/>
  <c r="A11" i="2"/>
  <c r="A10" i="2"/>
  <c r="A9" i="2"/>
  <c r="A8" i="2"/>
  <c r="A6" i="2"/>
  <c r="A7" i="2"/>
  <c r="A87" i="2" l="1"/>
  <c r="A74" i="2"/>
  <c r="A73" i="2"/>
  <c r="A72" i="2"/>
  <c r="A71" i="2"/>
  <c r="A70" i="2"/>
  <c r="A69" i="2"/>
  <c r="A68" i="2"/>
  <c r="A67" i="2"/>
  <c r="A66" i="2"/>
  <c r="A36" i="2"/>
  <c r="A35" i="2"/>
  <c r="A34" i="2"/>
  <c r="A33" i="2"/>
  <c r="A32" i="2"/>
  <c r="A31" i="2"/>
  <c r="A30" i="2"/>
  <c r="A29" i="2"/>
  <c r="A28" i="2"/>
  <c r="A27" i="2"/>
  <c r="A26" i="2"/>
  <c r="A95" i="2" l="1"/>
  <c r="A94" i="2"/>
  <c r="A93" i="2"/>
  <c r="A92" i="2"/>
  <c r="A91" i="2"/>
  <c r="A90" i="2"/>
  <c r="A89" i="2"/>
  <c r="A88" i="2"/>
  <c r="A86" i="2"/>
  <c r="A85" i="2"/>
  <c r="A78" i="2" l="1"/>
  <c r="A77" i="2"/>
  <c r="A76" i="2"/>
  <c r="A64" i="2"/>
  <c r="A63" i="2"/>
  <c r="A62" i="2"/>
  <c r="A61" i="2"/>
  <c r="A60" i="2"/>
  <c r="A59" i="2"/>
  <c r="A57" i="2"/>
  <c r="A56" i="2"/>
  <c r="A55" i="2"/>
  <c r="A54" i="2"/>
  <c r="A53" i="2"/>
  <c r="A52" i="2"/>
  <c r="A50" i="2"/>
  <c r="A49" i="2"/>
  <c r="A48" i="2"/>
  <c r="A47" i="2"/>
  <c r="A46" i="2"/>
  <c r="A45" i="2"/>
  <c r="A43" i="2"/>
  <c r="A40" i="2"/>
  <c r="A42" i="2"/>
  <c r="A39" i="2"/>
</calcChain>
</file>

<file path=xl/sharedStrings.xml><?xml version="1.0" encoding="utf-8"?>
<sst xmlns="http://schemas.openxmlformats.org/spreadsheetml/2006/main" count="7141" uniqueCount="302">
  <si>
    <t>List of Figures</t>
  </si>
  <si>
    <t>Country</t>
  </si>
  <si>
    <t>Q2 2016</t>
  </si>
  <si>
    <t>Q3 2016</t>
  </si>
  <si>
    <t>Q4 2016</t>
  </si>
  <si>
    <t>Q1 2017</t>
  </si>
  <si>
    <t>Q4 2017</t>
  </si>
  <si>
    <t>Q1 2018</t>
  </si>
  <si>
    <t>Austria</t>
  </si>
  <si>
    <t>Belgium</t>
  </si>
  <si>
    <t>Bulgaria</t>
  </si>
  <si>
    <t>Croatia</t>
  </si>
  <si>
    <t>Cyprus</t>
  </si>
  <si>
    <t>Czech Republic</t>
  </si>
  <si>
    <t>Denmark</t>
  </si>
  <si>
    <t>Estonia</t>
  </si>
  <si>
    <t>Finland</t>
  </si>
  <si>
    <t>France</t>
  </si>
  <si>
    <t>Germany</t>
  </si>
  <si>
    <t>Greece</t>
  </si>
  <si>
    <t>Hungary</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</si>
  <si>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</si>
  <si>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</si>
  <si>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</si>
  <si>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</si>
  <si>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</si>
  <si>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</si>
  <si>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</si>
  <si>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</si>
  <si>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</si>
  <si>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</si>
  <si>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</si>
  <si>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</si>
  <si>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</si>
  <si>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</si>
  <si>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</si>
  <si>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</si>
  <si>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</si>
  <si>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EEA average</t>
  </si>
  <si>
    <t>% of active EU/EEA roaming enabled subscribers</t>
  </si>
  <si>
    <t>% active subscribers that are not EU/EEA roaming enabled ("domestic only")</t>
  </si>
  <si>
    <t>balanced traffic</t>
  </si>
  <si>
    <t>unbalanced traffic</t>
  </si>
  <si>
    <t>Total traffic</t>
  </si>
  <si>
    <t>RoW traffic</t>
  </si>
  <si>
    <t>% RLAH</t>
  </si>
  <si>
    <t>% RLAH (actual minutes)</t>
  </si>
  <si>
    <t>% Alternative tariffs (actual minutes)</t>
  </si>
  <si>
    <t>EEA Average</t>
  </si>
  <si>
    <t>% RLAH+ (for not providing the stable link, non compliance from abusive or anomalous usage, actual minutes)</t>
  </si>
  <si>
    <t>% RLAH+ (derogation, actual minutes)</t>
  </si>
  <si>
    <t>RLAH+ (transitional period from 30 April 2016 until 14 June 2017)</t>
  </si>
  <si>
    <t>fixed periodic tariffs (transitional period from 30 April 2016 until 14 June 2017)</t>
  </si>
  <si>
    <t>RLAH + (derogation)</t>
  </si>
  <si>
    <t>Alternative tariffs</t>
  </si>
  <si>
    <t>% Alternative tariffs</t>
  </si>
  <si>
    <t>% RLAH + (derogation) (actual minutes)</t>
  </si>
  <si>
    <t>% fixed periodic tariffs (transitional period from 30 April 2016 until 14 June 2017) (actual minutes)</t>
  </si>
  <si>
    <t>% RLAH+ (transitional period from 30 April 2016 until 14 June 2017) (actual minutes)</t>
  </si>
  <si>
    <t>% RLAH+ (for not providing the stable link, non compliance from abusive or anomalous usage, actual minutes actual minutes)</t>
  </si>
  <si>
    <t>EEA total</t>
  </si>
  <si>
    <t>% RLAH+ (for not providing the stable link, non compliance from abusive or anomalous usage)</t>
  </si>
  <si>
    <t>% RLAH+ (derogation)</t>
  </si>
  <si>
    <t>EU/EEA retail roaming data volumes from RLAH tariffs</t>
  </si>
  <si>
    <t>EU/EEA retail roaming data volumes from RLAH+ (non compliance from stable link, exceeding FUP for data, non compliance from abusive or anomalous usage)</t>
  </si>
  <si>
    <t>EU/EEA retail roaming data volumes from RLAH+ (derogation)</t>
  </si>
  <si>
    <t>Retail EU/EEA Roaming data volumes from alternative tariffs</t>
  </si>
  <si>
    <t>RLAH tariffs</t>
  </si>
  <si>
    <t>RLAH+ (non compliance from stable link, exceeding FUP for data, non compliance from abusive or anomalous usage)</t>
  </si>
  <si>
    <t>EEA average*</t>
  </si>
  <si>
    <t xml:space="preserve"> *The rates are calculated on the basis of its costs/charges per unit (per minute)</t>
  </si>
  <si>
    <t>*The rates are calculated on the basis of its costs/charges per unit (per SMS)</t>
  </si>
  <si>
    <t>*The rates are calculated on the basis of its costs/charges per unit (per GB)</t>
  </si>
  <si>
    <t>MNO</t>
  </si>
  <si>
    <t>MVNO</t>
  </si>
  <si>
    <t>Figure 1: domestic mobile service: monthly retail revenue per total number of subscribers (ARRPU)</t>
  </si>
  <si>
    <t>Figure 2: EEA average: domestic mobile service: monthly retail revenue per total number of subscribers (ARRPU)</t>
  </si>
  <si>
    <t>Confidential</t>
  </si>
  <si>
    <t>Figure 20: EEA average wholesale price per minute for wholesale roaming voice calls</t>
  </si>
  <si>
    <t>Voice services</t>
  </si>
  <si>
    <t>SMS services</t>
  </si>
  <si>
    <t>Data services (per Mb)*</t>
  </si>
  <si>
    <t>EEA average price (charged)</t>
  </si>
  <si>
    <t>Q2 2018</t>
  </si>
  <si>
    <t>Q3 2018</t>
  </si>
  <si>
    <t>Column1</t>
  </si>
  <si>
    <t>Q2 18</t>
  </si>
  <si>
    <t>Q3 18</t>
  </si>
  <si>
    <t>Q4 15</t>
  </si>
  <si>
    <t>Q1 16</t>
  </si>
  <si>
    <t>Q2 16</t>
  </si>
  <si>
    <t>Q3 16</t>
  </si>
  <si>
    <t>Q4 16</t>
  </si>
  <si>
    <t>Q1 17</t>
  </si>
  <si>
    <t>Q2 17</t>
  </si>
  <si>
    <t>Q3 17</t>
  </si>
  <si>
    <t>Q4 17</t>
  </si>
  <si>
    <t>Q1 18</t>
  </si>
  <si>
    <t>Figure 14 and 15: Share of total subscribers with EU/EEA roaming enabled</t>
  </si>
  <si>
    <t>Figures 16 and 17: Average wholesale price per minute for roaming voice calls: charges for balanced and unbalanced traffic (wholesale roaming inbound)</t>
  </si>
  <si>
    <t>Figure 18 and 19: Total traffic (wholesale roaming inbound): Average wholesale price per minute for roaming voice calls</t>
  </si>
  <si>
    <t>Figure 21: RoW traffic: average wholesale price charged by EEA operators per minute</t>
  </si>
  <si>
    <t>Figure 22: EEA and RoW average wholesale price per minute (balanced, unbalanced, total and RoW traffic)</t>
  </si>
  <si>
    <t>Figures 23 and 24: Wholesale roaming inbound (voice services): Proportion of balanced/unbalanced traffic within EEA countries</t>
  </si>
  <si>
    <t>Figure 25 and 26: Percentage of total minutes of calls made</t>
  </si>
  <si>
    <t>Figure 27: EEA percentage and volumes of total minutes of calls made</t>
  </si>
  <si>
    <t>Figure 32: EEA average: Roaming calls made traffic, (millions of minutes)</t>
  </si>
  <si>
    <t>Figure 40: EEA roaming calls received traffic (millions of minutes)</t>
  </si>
  <si>
    <t>Figures 41 and 42: Average wholesale price per roaming SMS (balanced and unbalanced traffic)</t>
  </si>
  <si>
    <t>Figure 43 and 44: Total traffic: average wholesale price per roaming SMS</t>
  </si>
  <si>
    <t>RLAH+ (non compliance from stable link, non compliance from abusive or anomalous usage)</t>
  </si>
  <si>
    <t>Figure 55 and 56: Retail SMS traffic Index</t>
  </si>
  <si>
    <t>Figure 58 and 59: balanced and unbalanced traffic: average wholesale data price per GB</t>
  </si>
  <si>
    <t>Figures 60 and 61: Total traffic: average wholesale data price per GB</t>
  </si>
  <si>
    <t>Figure 72 and 73: Retail Data traffic Index</t>
  </si>
  <si>
    <t>Figure 75: Average retail price per minute for RoW roaming voice calls made</t>
  </si>
  <si>
    <t>Figure 76: EEA average retail price per minute for RoW roaming voice calls made</t>
  </si>
  <si>
    <t>Figure 77: Average retail price per minute for RoW roaming voice calls received</t>
  </si>
  <si>
    <t>Figure 78: EEA average retail price per minute for RoW roaming voice calls received</t>
  </si>
  <si>
    <t>Figure 82: EEA average retail data price per GB for RoW roaming data services</t>
  </si>
  <si>
    <t>Figure 83: EEA average retail prices for RoW roaming services</t>
  </si>
  <si>
    <t>Figure 80: EEA average retail price for RoW roaming SMS services</t>
  </si>
  <si>
    <t>Figure 79: Average retail price for RoW roaming SMS services</t>
  </si>
  <si>
    <t>calls made*</t>
  </si>
  <si>
    <t>calls received*</t>
  </si>
  <si>
    <t>SMS*</t>
  </si>
  <si>
    <t>Data services (GB)**</t>
  </si>
  <si>
    <t>*prices are expressed in Euro cents</t>
  </si>
  <si>
    <t xml:space="preserve">**prices are expressed in Euro </t>
  </si>
  <si>
    <t>Lowest unbalanced rates (paid)</t>
  </si>
  <si>
    <t>Lowest rate for in-group company (paid)</t>
  </si>
  <si>
    <t>Lowest unbalanced rates (charged)</t>
  </si>
  <si>
    <t>Lowest rate for in-group company (charged)</t>
  </si>
  <si>
    <t>&lt;0.0150 Euro</t>
  </si>
  <si>
    <t>0.0150 - 0.0200 Euro</t>
  </si>
  <si>
    <t>&gt;0.0200 Euro</t>
  </si>
  <si>
    <t>&lt;0.0030 Euro</t>
  </si>
  <si>
    <t>0.0030 - 0.0050 Euro</t>
  </si>
  <si>
    <t>&gt;0.0050 Euro</t>
  </si>
  <si>
    <t>&lt;1.000 Euro</t>
  </si>
  <si>
    <t>1.0000 - 3.000 Euro</t>
  </si>
  <si>
    <t>&gt;3.0000 Euro</t>
  </si>
  <si>
    <t>Lowest rate for in-group company (paid, per GB)</t>
  </si>
  <si>
    <t>Lowest unbalanced rates (charged, per GB)</t>
  </si>
  <si>
    <t>EEA average price (paid)</t>
  </si>
  <si>
    <t>Data services (per GB)*</t>
  </si>
  <si>
    <t>*The prices calculated based on the average of the 5 lowest unbalanced rates provided by each operator
Sample: MNOs from the EEA countries.</t>
  </si>
  <si>
    <t>UK</t>
  </si>
  <si>
    <t>Figures 106 - 107: RLAH, calls made: average number of RLAH minutes per month per roaming subscribers, MNOs and MVNOs</t>
  </si>
  <si>
    <t>Figure 117: Payment to the host operator for the provision of wholesale voice services (per unit), MVNO</t>
  </si>
  <si>
    <t>Figure 118: Payment to the host operator for the provision of wholesale SMS services (per unit), MVNO</t>
  </si>
  <si>
    <t>Figure 1: Domestic mobile service: monthly retail revenue per total number of subscribers (ARRPU)</t>
  </si>
  <si>
    <t>Figure 3: Domestic calls made: average number of minutes per month per total number of subscribers</t>
  </si>
  <si>
    <t>Figure 4: Domestic calls received: average number of minutes per month per total number of subscribers</t>
  </si>
  <si>
    <t>Figure 5: Domestic SMS services: average number of SMS per month per total number of subscribers</t>
  </si>
  <si>
    <t>Figure 6: Domestic data services: average consumption per month per total number of subscribers (GB)</t>
  </si>
  <si>
    <t>Figure 28: Roaming calls made: average number of minutes per month per total number of roaming subscribers</t>
  </si>
  <si>
    <t>Figure 29:Roaming calls made: EEA average number of minutes per month per total number of roaming subscribers</t>
  </si>
  <si>
    <t>Figure 33 and 34: Percentage of total minutes of calls received</t>
  </si>
  <si>
    <t>Figure 35: EEA volumes and percentage of total minutes of calls received</t>
  </si>
  <si>
    <t>Figure 36: Roaming calls received: average number of minutes per month per total number of roaming subscribers</t>
  </si>
  <si>
    <t>Figure 37: Roaming calls received: EEA average number of minutes per month per total number of roaming subscribers</t>
  </si>
  <si>
    <t>Figure 38 and 39: Roaming calls received: traffic Index</t>
  </si>
  <si>
    <t>Figure 45: EEA average wholesale price per roaming SMS</t>
  </si>
  <si>
    <t>Figure 46: RoW traffic: average wholesale price charged by EEA operators per SMS (inbound roaming)</t>
  </si>
  <si>
    <t>Figure 47: EEA average wholesale price per roaming SMS (balanced, unbalanced total and RoW traffic)</t>
  </si>
  <si>
    <t>Figure 48 and 49: Proportion of balanced and unbalanced traffic within EEA countries (SMS services), wholesale roaming inbound</t>
  </si>
  <si>
    <t>Figures 50 - 51:Percentage of EEA roaming SMS</t>
  </si>
  <si>
    <t>Figure 52: EEA percentage of SMS sent</t>
  </si>
  <si>
    <t>Figure 53: Average number of SMS per month per total number of roaming subscribers</t>
  </si>
  <si>
    <t>Figure 54: EEA average number of SMS per month per total number of roaming subscribers</t>
  </si>
  <si>
    <t>Figure 57: EEA retail SMS traffic (millions of messages)</t>
  </si>
  <si>
    <t>Figure 62: Total traffic: EEA average wholesale data price per GB</t>
  </si>
  <si>
    <t>Figure 63: RoW traffic: Average wholesale data price charged by EEA operators per GB (inbound roaming)</t>
  </si>
  <si>
    <t>Figure 64: balanced, unbalanced, total traffic, RoW traffic: EEA average wholesale data price per GB</t>
  </si>
  <si>
    <t>Figure 65 and 66: Proportion of balanced and unbalanced traffic within EEA countries, data services, wholesale roaming inbound</t>
  </si>
  <si>
    <t>Figure 67 and 68: Percentage of retail data roaming services</t>
  </si>
  <si>
    <t>Figure 69: EEA average: percentage of retail data roaming services</t>
  </si>
  <si>
    <t>Figure 70: Average data consumption per month per total number of roaming subscribers (in GB)</t>
  </si>
  <si>
    <t>Figure 71: EEA average consumption per month per total number of roaming subscribers (in GB)</t>
  </si>
  <si>
    <t>Figure 74: EEA Retail data traffic (millions of GB)</t>
  </si>
  <si>
    <t>Figure 81: Average retail price per GB for RoW roaming data services</t>
  </si>
  <si>
    <t>Figure 84: Wholesale averages outbound roaming: Voice: Agreements applying Article 3 Roaming Regulation</t>
  </si>
  <si>
    <t>Figure 85: Wholesale averages outbound roaming: SMS Agreements applying Article 3 Roaming Regulation</t>
  </si>
  <si>
    <t>Figure 86: Wholesale EEA average outbound roaming: Data, Agreements applying Article 3 Roaming Regulation</t>
  </si>
  <si>
    <t>Figure 87: Lowest paid and charged unbalanced rates* for calls made (number of operators)</t>
  </si>
  <si>
    <t>Figure 88: Lowest paid and charged unbalanced rates* for SMS services (number of operators)</t>
  </si>
  <si>
    <t>Figure 89: Lowest paid and charged unbalanced rates* for data services, (number of operators)</t>
  </si>
  <si>
    <t>Figure 90: EEA average: Lowest wholesale roaming prices paid and charged by operators*</t>
  </si>
  <si>
    <t>Figure 91 and 92: MNOs and MVNOs: domestic mobile service: monthly retail revenue per total number of subscribers (ARRPU)</t>
  </si>
  <si>
    <t>Figures 93 and 94: Domestic calls made, average number of minutes per month per total number of subscribers, MNOs and MVNOs</t>
  </si>
  <si>
    <t>Figures 95 and 96: Domestic calls received, average number of minutes per month per total number of subscribers, MNOs and MVNOs</t>
  </si>
  <si>
    <t>Figures 97 and 98: Domestic SMS, average number of SMS per month per total number of subscribers, MNOs and MVNOs</t>
  </si>
  <si>
    <t>Figures 99 and 100: Domestic data services, average consumption per month per total number of subscribers (GB), MNOs and MVNOs</t>
  </si>
  <si>
    <t>Figures 102 and 103: MNOs: share of total subscribers with EU/EEA roaming enabled</t>
  </si>
  <si>
    <t>Figure 104 and 105: MVNOs: share of total subscribers with EU/EEA roaming enabled</t>
  </si>
  <si>
    <t>Figures 108 - 109: RLAH, calls received: average number of RLAH minutes per month per roaming subscribers, MNOs and MVNOs</t>
  </si>
  <si>
    <t>Figure 111 and 112: RLAH, SMS services: average number of SMS per month per total number of roaming subscribers, MNOs and MVNOs</t>
  </si>
  <si>
    <t>Figures 114 - 115: RLAH, data services: average number of GB per month per total number of roaming subscribers, MNOs and MVNOs</t>
  </si>
  <si>
    <t>Figure 30 and 31: Roaming calls made: traffic Index</t>
  </si>
  <si>
    <t>Figure 90: EEA average: Lowest wholesale roaming prices paid and charged by operators</t>
  </si>
  <si>
    <t>Q2 07</t>
  </si>
  <si>
    <t>Q3 07</t>
  </si>
  <si>
    <t>Q4 07</t>
  </si>
  <si>
    <t>Q1 08</t>
  </si>
  <si>
    <t>Q2 08</t>
  </si>
  <si>
    <t>Q3 08</t>
  </si>
  <si>
    <t>Q4 08</t>
  </si>
  <si>
    <t>Q1 09</t>
  </si>
  <si>
    <t>Q2 09</t>
  </si>
  <si>
    <t>Q3 09</t>
  </si>
  <si>
    <t>Q4 09</t>
  </si>
  <si>
    <t>Q1 10</t>
  </si>
  <si>
    <t>Q2 10</t>
  </si>
  <si>
    <t>Q3 10</t>
  </si>
  <si>
    <t>Q4 10</t>
  </si>
  <si>
    <t>Q1 11</t>
  </si>
  <si>
    <t>Q2 11</t>
  </si>
  <si>
    <t>Q3 11</t>
  </si>
  <si>
    <t>Q4 11</t>
  </si>
  <si>
    <t>Q1 12</t>
  </si>
  <si>
    <t>Q2 12</t>
  </si>
  <si>
    <t>Q3 12</t>
  </si>
  <si>
    <t>Q4 12</t>
  </si>
  <si>
    <t>Q1 13</t>
  </si>
  <si>
    <t>Q2 13</t>
  </si>
  <si>
    <t>Q3 13</t>
  </si>
  <si>
    <t>Q4 13</t>
  </si>
  <si>
    <t>Q1 14</t>
  </si>
  <si>
    <t>Q2 14</t>
  </si>
  <si>
    <t>Q3 14</t>
  </si>
  <si>
    <t>Q4 14</t>
  </si>
  <si>
    <t>Q1 15</t>
  </si>
  <si>
    <t>Q2 15</t>
  </si>
  <si>
    <t>Q3 15</t>
  </si>
  <si>
    <t>Figure 7: RLAH, calls made: average number of RLAH minutes per month per total number of roaming subscribers with active RLAH services</t>
  </si>
  <si>
    <t>Figure 8: RLAH, calls received: average number of RLAH minutes per month per total number of roaming subscribers with active RLAH services</t>
  </si>
  <si>
    <t>Figure 10: RLAH, SMS services: average number of SMS per month per total number of roaming subscribers with active RLAH services</t>
  </si>
  <si>
    <t>Figure 12: RLAH, data services: average consumption per month per total number of roaming subscribers with active RLAH services (in GB)</t>
  </si>
  <si>
    <t>The rates expressed as Euro per unit (per GB)</t>
  </si>
  <si>
    <t>The rates expressed as Euro cents per unit (per SMS)</t>
  </si>
  <si>
    <t>Lowest unbalanced rates (paid, per GB)</t>
  </si>
  <si>
    <t>Lowest rate for in-group company (charged,per GB)</t>
  </si>
  <si>
    <t>Q4 2018</t>
  </si>
  <si>
    <t>Q4 18</t>
  </si>
  <si>
    <t>Q1 19</t>
  </si>
  <si>
    <t>Figure 119: Payment to the host operator for the provision of wholesale Data services (per GB), MVNO</t>
  </si>
  <si>
    <t>Q2 19</t>
  </si>
  <si>
    <t>Q3 19</t>
  </si>
  <si>
    <t>Q4 19</t>
  </si>
  <si>
    <t>Q1 20</t>
  </si>
  <si>
    <t>The rates expressed as Euro cents per unit (per min)</t>
  </si>
  <si>
    <t>Q3 20</t>
  </si>
  <si>
    <t>Q2 20</t>
  </si>
  <si>
    <t>4.1. Analysis of subscribers and those that use roaming services:
4.1.1. Domestic average Retail Mobile Revenue per User (ARRPU)
4.1.2. Consumption patterns for domestic mobile retail services
4.1.3. Consumption patterns for RLAH services (voice, SMS and data)</t>
  </si>
  <si>
    <t>4.2. The development of Roaming Services:
4.2.1. Voice roaming services
4.2.1.1 Wholesale prices</t>
  </si>
  <si>
    <t>4.2. The development of Roaming Services:
4.2.1. Voice roaming services
4.2.1.2 Consumption patterns</t>
  </si>
  <si>
    <t>4.2. The development of Roaming Services:
4.2.2. SMS roaming services
4.2.2.1 Wholesale prices</t>
  </si>
  <si>
    <t>4.2. The development of Roaming Services:
4.2.2. SMS roaming services
4.2.2.2 Consumption patterns</t>
  </si>
  <si>
    <t>4.2. The development of Roaming Services:
4.2.3. Data roaming services
4.2.3.1 Wholesale prices</t>
  </si>
  <si>
    <t>4.2. The development of Roaming Services:
4.2.3. Data roaming services
4.2.3.2 Consumption patterns</t>
  </si>
  <si>
    <t>4.2. The development of Roaming Services:
4.2.4 RoW retail roaming prices</t>
  </si>
  <si>
    <t xml:space="preserve">4.3. Wholesale roaming (outbound): Agreements </t>
  </si>
  <si>
    <t>4.4. Rates for unbalanced wholesale roaming traffic</t>
  </si>
  <si>
    <t>4.5. MNOs and MVNOs data
4.5.1. Domestic average Retail Mobile Revenue per User (ARRPU)
4.5.2. Consumption patterns for domestic mobile retail services
4.5.3. Consumption patterns for RLAH services (voice, SMS and data)
4.5.3. Retail Roaming Revenues</t>
  </si>
  <si>
    <t xml:space="preserve">4.6. M2M data
4.6.1. Connected devices
4.6.2. Consumption patterns (voice, SMS and data)
</t>
  </si>
  <si>
    <t>4.2. The development of Roaming Services:
4.2.4 RoW retail prices</t>
  </si>
  <si>
    <t>Figure 123: Number of active connected objects/devices per country</t>
  </si>
  <si>
    <t>Figure 124: Number of active connected objects/devices per country</t>
  </si>
  <si>
    <t>Figure 125: Number of active connected objects/devices per country</t>
  </si>
  <si>
    <t>Figure 127: Number of active connected objects/devices per country</t>
  </si>
  <si>
    <t>Figure 126: Number of active connected objects/devices per country</t>
  </si>
  <si>
    <t>Figure 120 and 121: Total number of active EU/EEA roaming enabled connected objects/devices</t>
  </si>
  <si>
    <t>Figure 120 and 121: Total number of active connected objects/devices that are not EU/EEA roaming enabled ("domestic only")</t>
  </si>
  <si>
    <t>Figure 13: Percentages of subscribers that were roaming at least once in the concerned quarter in the EEA, compared to the total number of subscribers who have roaming enabled subscriptions</t>
  </si>
  <si>
    <t>Figure 13: Percentages of subscribers that were roaming at least once in the EEA, compared to the total number of subscribers who have roaming enabled subscriptions</t>
  </si>
  <si>
    <t>Figures 120 - 122: Total number of active connected objects/devices:</t>
  </si>
  <si>
    <t>Figure 122 The number of active connected objects/devices</t>
  </si>
  <si>
    <t>Figure 123: Average retail consumption per month per country for domestic data from connected devices/objects (in GB)</t>
  </si>
  <si>
    <t>Figure 124: Average retail consumption per month per country for roaming data from active connected devices/objects that were roaming at least once in the concerned quarter in the EEA (in GB)</t>
  </si>
  <si>
    <t>Figure 125: Average retail consumption per month per country for domestic SMS from connected devices/objects</t>
  </si>
  <si>
    <t>Figure 126: Average retail consumption per month per country for roaming SMS from active connected devices/objects that were roaming at least once in the concerned quarter in the EEA</t>
  </si>
  <si>
    <t>Figure 127: Average retail consumption per month per country for domestic calls made from connected devices/objects</t>
  </si>
  <si>
    <t>Figure 128: Average retail consumption per month per country for roaming calls made from active connected devices/objects that were roaming at least once in the concerned quarter in the EEA</t>
  </si>
  <si>
    <t>Figure 120 and 122: Total number of active connected objects/devices</t>
  </si>
  <si>
    <t>Figure 128: Number of active connected objects/devices per country</t>
  </si>
  <si>
    <t>Q4 20</t>
  </si>
  <si>
    <t>Q1 21</t>
  </si>
  <si>
    <t>Q2 21</t>
  </si>
  <si>
    <t>Q3 21</t>
  </si>
  <si>
    <t>Q4 21</t>
  </si>
  <si>
    <t>Q1 22</t>
  </si>
  <si>
    <t>Q3 22</t>
  </si>
  <si>
    <t>Q2 22</t>
  </si>
  <si>
    <t>Unbalanced traffic</t>
  </si>
  <si>
    <t>Balanced traffic</t>
  </si>
  <si>
    <t>Figure 129: Wholesale inbound roaming voice prices</t>
  </si>
  <si>
    <t>Figure 130: Wholesale inbound roaming SMS prices</t>
  </si>
  <si>
    <t>Figure 131: Wholesale inbound roaming data (total GB) prices</t>
  </si>
  <si>
    <t>Figure 132: Wholesale inbound roaming data (GB in LPWAN) prices</t>
  </si>
  <si>
    <t>Figure 133: Wholesale inbound roaming data (GB in permanent roaming) prices</t>
  </si>
  <si>
    <t>Figure 129 - 133: Wholesale inbound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</si>
</sst>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00"/>
    <numFmt numFmtId="165" formatCode="0.000"/>
  </numFmts>
  <fonts count="22" x14ac:knownFonts="1">
    <font>
      <sz val="11"/>
      <color theme="1"/>
      <name val="Calibri"/>
      <family val="2"/>
      <charset val="1"/>
      <scheme val="minor"/>
    </font>
    <font>
      <sz val="11"/>
      <color theme="1"/>
      <name val="Calibri"/>
      <family val="2"/>
      <scheme val="minor"/>
    </font>
    <font>
      <sz val="10"/>
      <name val="Arial"/>
      <family val="2"/>
    </font>
    <font>
      <u/>
      <sz val="11"/>
      <color theme="10"/>
      <name val="Calibri"/>
      <family val="2"/>
      <charset val="1"/>
      <scheme val="minor"/>
    </font>
    <font>
      <b/>
      <sz val="11"/>
      <color theme="1"/>
      <name val="Calibri"/>
      <family val="2"/>
      <scheme val="minor"/>
    </font>
    <font>
      <b/>
      <sz val="10"/>
      <name val="Arial"/>
      <family val="2"/>
    </font>
    <font>
      <sz val="11"/>
      <color rgb="FF000000"/>
      <name val="Arial"/>
      <family val="2"/>
    </font>
    <font>
      <sz val="11"/>
      <name val="Calibri"/>
      <family val="2"/>
      <scheme val="minor"/>
    </font>
    <font>
      <b/>
      <sz val="11"/>
      <color theme="1"/>
      <name val="Arial"/>
      <family val="2"/>
    </font>
    <font>
      <sz val="11"/>
      <name val="Calibri"/>
      <family val="2"/>
      <charset val="1"/>
      <scheme val="minor"/>
    </font>
    <font>
      <sz val="11"/>
      <color theme="1"/>
      <name val="Calibri"/>
      <family val="2"/>
      <scheme val="minor"/>
    </font>
    <font>
      <b/>
      <sz val="20"/>
      <color theme="1"/>
      <name val="Arial"/>
      <family val="2"/>
    </font>
    <font>
      <b/>
      <u/>
      <sz val="14"/>
      <color theme="1"/>
      <name val="Arial"/>
      <family val="2"/>
    </font>
    <font>
      <b/>
      <sz val="11"/>
      <color theme="0"/>
      <name val="Calibri"/>
      <family val="2"/>
      <scheme val="minor"/>
    </font>
    <font>
      <b/>
      <sz val="11"/>
      <color theme="0"/>
      <name val="Calibri"/>
      <family val="2"/>
      <charset val="1"/>
      <scheme val="minor"/>
    </font>
    <font>
      <b/>
      <sz val="11"/>
      <name val="Calibri"/>
      <family val="2"/>
      <charset val="1"/>
      <scheme val="minor"/>
    </font>
    <font>
      <sz val="11"/>
      <color theme="0"/>
      <name val="Calibri"/>
      <family val="2"/>
      <charset val="1"/>
      <scheme val="minor"/>
    </font>
    <font>
      <b/>
      <sz val="10"/>
      <color theme="0"/>
      <name val="Arial"/>
      <family val="2"/>
    </font>
    <font>
      <u/>
      <sz val="10"/>
      <color indexed="12"/>
      <name val="Arial"/>
      <family val="2"/>
    </font>
    <font>
      <sz val="11"/>
      <color theme="1"/>
      <name val="Calibri"/>
      <family val="2"/>
      <charset val="1"/>
      <scheme val="minor"/>
    </font>
    <font>
      <b/>
      <sz val="11"/>
      <color rgb="FFFF0000"/>
      <name val="Calibri"/>
      <family val="2"/>
      <charset val="1"/>
      <scheme val="minor"/>
    </font>
    <font>
      <sz val="11"/>
      <color rgb="FFFF0000"/>
      <name val="Calibri"/>
      <family val="2"/>
      <charset val="1"/>
      <scheme val="minor"/>
    </font>
  </fonts>
  <fills count="7">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4" tint="0.79998168889431442"/>
        <bgColor indexed="64"/>
      </patternFill>
    </fill>
    <fill>
      <patternFill patternType="solid">
        <fgColor theme="3"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theme="4" tint="0.39997558519241921"/>
      </top>
      <bottom style="thin">
        <color theme="4" tint="0.39997558519241921"/>
      </bottom>
      <diagonal/>
    </border>
    <border>
      <left style="hair">
        <color indexed="8"/>
      </left>
      <right style="hair">
        <color indexed="8"/>
      </right>
      <top style="hair">
        <color indexed="8"/>
      </top>
      <bottom style="hair">
        <color indexed="8"/>
      </bottom>
      <diagonal/>
    </border>
    <border>
      <left/>
      <right/>
      <top style="thin">
        <color theme="4" tint="0.39997558519241921"/>
      </top>
      <bottom style="thin">
        <color theme="4" tint="0.39997558519241921"/>
      </bottom>
      <diagonal/>
    </border>
  </borders>
  <cellStyleXfs count="11">
    <xf numFmtId="0" fontId="0" fillId="0" borderId="0"/>
    <xf numFmtId="0" fontId="2" fillId="0" borderId="0"/>
    <xf numFmtId="0" fontId="3" fillId="0" borderId="0" applyNumberFormat="0" applyFill="0" applyBorder="0" applyAlignment="0" applyProtection="0"/>
    <xf numFmtId="0" fontId="2" fillId="0" borderId="0"/>
    <xf numFmtId="0" fontId="2" fillId="0" borderId="0"/>
    <xf numFmtId="0" fontId="1" fillId="0" borderId="0"/>
    <xf numFmtId="0" fontId="2" fillId="0" borderId="0"/>
    <xf numFmtId="0" fontId="18"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0" fontId="2" fillId="0" borderId="18"/>
  </cellStyleXfs>
  <cellXfs count="386">
    <xf numFmtId="0" fontId="0" fillId="0" borderId="0" xfId="0"/>
    <xf numFmtId="0" fontId="0" fillId="0" borderId="1" xfId="0" applyBorder="1"/>
    <xf numFmtId="2" fontId="0" fillId="0" borderId="0" xfId="0" applyNumberFormat="1"/>
    <xf numFmtId="9" fontId="0" fillId="0" borderId="0" xfId="0" applyNumberFormat="1"/>
    <xf numFmtId="0" fontId="0" fillId="0" borderId="0" xfId="0" applyAlignment="1"/>
    <xf numFmtId="0" fontId="0" fillId="0" borderId="0" xfId="0" applyAlignment="1">
      <alignment horizontal="center" vertical="center" wrapText="1"/>
    </xf>
    <xf numFmtId="0" fontId="0" fillId="0" borderId="0" xfId="0" applyBorder="1"/>
    <xf numFmtId="2" fontId="0" fillId="0" borderId="0" xfId="0" applyNumberFormat="1" applyBorder="1" applyAlignment="1">
      <alignment horizontal="center"/>
    </xf>
    <xf numFmtId="2" fontId="0" fillId="0" borderId="0" xfId="0" applyNumberFormat="1" applyAlignment="1">
      <alignment horizontal="center" vertical="center" wrapText="1"/>
    </xf>
    <xf numFmtId="0" fontId="6" fillId="0" borderId="0" xfId="0" applyFont="1" applyAlignment="1">
      <alignment vertical="center"/>
    </xf>
    <xf numFmtId="0" fontId="4" fillId="0" borderId="0" xfId="0" applyFont="1"/>
    <xf numFmtId="0" fontId="0" fillId="0" borderId="0" xfId="0"/>
    <xf numFmtId="0" fontId="0" fillId="0" borderId="0" xfId="0" applyAlignment="1">
      <alignment vertical="center" wrapText="1"/>
    </xf>
    <xf numFmtId="0" fontId="0" fillId="0" borderId="0" xfId="0" applyAlignment="1">
      <alignment horizontal="center" vertical="center"/>
    </xf>
    <xf numFmtId="0" fontId="10" fillId="0" borderId="0" xfId="0" applyFont="1"/>
    <xf numFmtId="0" fontId="0" fillId="0" borderId="0" xfId="0"/>
    <xf numFmtId="0" fontId="4" fillId="0" borderId="0" xfId="0" applyFont="1" applyBorder="1"/>
    <xf numFmtId="0" fontId="5" fillId="0" borderId="0" xfId="1" applyFont="1" applyFill="1" applyBorder="1"/>
    <xf numFmtId="0" fontId="0" fillId="0" borderId="0" xfId="0"/>
    <xf numFmtId="164" fontId="0" fillId="0" borderId="1" xfId="0" applyNumberFormat="1" applyBorder="1"/>
    <xf numFmtId="0" fontId="0" fillId="0" borderId="0" xfId="0" applyProtection="1">
      <protection hidden="1"/>
    </xf>
    <xf numFmtId="0" fontId="0" fillId="0" borderId="0" xfId="0"/>
    <xf numFmtId="0" fontId="0" fillId="0" borderId="0" xfId="0"/>
    <xf numFmtId="0" fontId="0" fillId="0" borderId="0" xfId="0"/>
    <xf numFmtId="2" fontId="0" fillId="3" borderId="1" xfId="0" applyNumberFormat="1" applyFont="1" applyFill="1" applyBorder="1" applyAlignment="1">
      <alignment horizontal="center"/>
    </xf>
    <xf numFmtId="2" fontId="0" fillId="0" borderId="1" xfId="0" applyNumberFormat="1" applyFont="1" applyBorder="1" applyAlignment="1">
      <alignment horizontal="center"/>
    </xf>
    <xf numFmtId="2" fontId="0" fillId="3" borderId="1" xfId="0" applyNumberFormat="1" applyFont="1" applyFill="1" applyBorder="1" applyAlignment="1">
      <alignment horizontal="center" wrapText="1"/>
    </xf>
    <xf numFmtId="0" fontId="14" fillId="2" borderId="1" xfId="0" applyFont="1" applyFill="1" applyBorder="1"/>
    <xf numFmtId="0" fontId="4" fillId="3" borderId="1" xfId="0" applyFont="1" applyFill="1" applyBorder="1"/>
    <xf numFmtId="2" fontId="0" fillId="3" borderId="1" xfId="0" applyNumberFormat="1" applyFont="1" applyFill="1" applyBorder="1"/>
    <xf numFmtId="0" fontId="14" fillId="2" borderId="8" xfId="0" applyFont="1" applyFill="1" applyBorder="1"/>
    <xf numFmtId="0" fontId="0" fillId="3" borderId="8" xfId="0" applyFont="1" applyFill="1" applyBorder="1"/>
    <xf numFmtId="2" fontId="0" fillId="3" borderId="8" xfId="0" applyNumberFormat="1" applyFont="1" applyFill="1" applyBorder="1" applyAlignment="1">
      <alignment horizontal="center"/>
    </xf>
    <xf numFmtId="2" fontId="0" fillId="3" borderId="7" xfId="0" applyNumberFormat="1" applyFont="1" applyFill="1" applyBorder="1" applyAlignment="1">
      <alignment horizontal="center"/>
    </xf>
    <xf numFmtId="0" fontId="0" fillId="0" borderId="8" xfId="0" applyFont="1" applyBorder="1"/>
    <xf numFmtId="2" fontId="0" fillId="0" borderId="8" xfId="0" applyNumberFormat="1" applyFont="1" applyBorder="1" applyAlignment="1">
      <alignment horizontal="center"/>
    </xf>
    <xf numFmtId="2" fontId="0" fillId="0" borderId="7" xfId="0" applyNumberFormat="1" applyFont="1" applyBorder="1" applyAlignment="1">
      <alignment horizontal="center"/>
    </xf>
    <xf numFmtId="0" fontId="4" fillId="3" borderId="2" xfId="0" applyFont="1" applyFill="1" applyBorder="1"/>
    <xf numFmtId="2" fontId="0" fillId="3" borderId="2" xfId="0" applyNumberFormat="1" applyFont="1" applyFill="1" applyBorder="1" applyAlignment="1">
      <alignment horizontal="center"/>
    </xf>
    <xf numFmtId="2" fontId="0" fillId="3" borderId="8" xfId="0" applyNumberFormat="1" applyFont="1" applyFill="1" applyBorder="1" applyAlignment="1">
      <alignment horizontal="center" wrapText="1"/>
    </xf>
    <xf numFmtId="2" fontId="0" fillId="3" borderId="7" xfId="0" applyNumberFormat="1" applyFont="1" applyFill="1" applyBorder="1" applyAlignment="1">
      <alignment horizontal="center" wrapText="1"/>
    </xf>
    <xf numFmtId="2" fontId="0" fillId="0" borderId="8" xfId="0" applyNumberFormat="1" applyFont="1" applyBorder="1" applyAlignment="1">
      <alignment horizontal="center" wrapText="1"/>
    </xf>
    <xf numFmtId="2" fontId="0" fillId="0" borderId="7" xfId="0" applyNumberFormat="1" applyFont="1" applyBorder="1" applyAlignment="1">
      <alignment horizontal="center" wrapText="1"/>
    </xf>
    <xf numFmtId="2" fontId="14" fillId="2" borderId="8" xfId="0" applyNumberFormat="1" applyFont="1" applyFill="1" applyBorder="1" applyAlignment="1">
      <alignment horizontal="center"/>
    </xf>
    <xf numFmtId="2" fontId="14" fillId="2" borderId="7" xfId="0" applyNumberFormat="1" applyFont="1" applyFill="1" applyBorder="1" applyAlignment="1">
      <alignment horizontal="center"/>
    </xf>
    <xf numFmtId="2" fontId="0" fillId="3" borderId="2" xfId="0" applyNumberFormat="1" applyFont="1" applyFill="1" applyBorder="1" applyAlignment="1">
      <alignment horizontal="center" wrapText="1"/>
    </xf>
    <xf numFmtId="0" fontId="14" fillId="2" borderId="8" xfId="0" applyFont="1" applyFill="1" applyBorder="1" applyAlignment="1">
      <alignment horizontal="center"/>
    </xf>
    <xf numFmtId="2" fontId="0" fillId="3" borderId="2" xfId="0" applyNumberFormat="1" applyFont="1" applyFill="1" applyBorder="1"/>
    <xf numFmtId="0" fontId="13" fillId="2" borderId="8" xfId="0" applyFont="1" applyFill="1" applyBorder="1" applyAlignment="1">
      <alignment horizontal="center"/>
    </xf>
    <xf numFmtId="0" fontId="14" fillId="2" borderId="11" xfId="0" applyFont="1" applyFill="1" applyBorder="1" applyAlignment="1"/>
    <xf numFmtId="0" fontId="2" fillId="3" borderId="8" xfId="1" applyNumberFormat="1" applyFont="1" applyFill="1" applyBorder="1" applyAlignment="1"/>
    <xf numFmtId="0" fontId="2" fillId="0" borderId="8" xfId="1" applyNumberFormat="1" applyFont="1" applyBorder="1" applyAlignment="1"/>
    <xf numFmtId="0" fontId="5" fillId="3" borderId="2" xfId="1" applyNumberFormat="1" applyFont="1" applyFill="1" applyBorder="1" applyAlignment="1"/>
    <xf numFmtId="0" fontId="14" fillId="2" borderId="1" xfId="0" applyFont="1" applyFill="1" applyBorder="1" applyAlignment="1">
      <alignment horizontal="left"/>
    </xf>
    <xf numFmtId="0" fontId="0" fillId="3" borderId="1" xfId="0" applyFont="1" applyFill="1" applyBorder="1" applyAlignment="1">
      <alignment horizontal="left"/>
    </xf>
    <xf numFmtId="10" fontId="0" fillId="3" borderId="1" xfId="0" applyNumberFormat="1" applyFont="1" applyFill="1" applyBorder="1" applyAlignment="1">
      <alignment horizontal="center"/>
    </xf>
    <xf numFmtId="0" fontId="0" fillId="0" borderId="1" xfId="0" applyFont="1" applyBorder="1" applyAlignment="1">
      <alignment horizontal="left"/>
    </xf>
    <xf numFmtId="0" fontId="0" fillId="3" borderId="8" xfId="0" applyFont="1" applyFill="1" applyBorder="1" applyAlignment="1">
      <alignment horizontal="left"/>
    </xf>
    <xf numFmtId="10" fontId="0" fillId="3" borderId="8" xfId="0" applyNumberFormat="1" applyFont="1" applyFill="1" applyBorder="1" applyAlignment="1">
      <alignment horizontal="center"/>
    </xf>
    <xf numFmtId="0" fontId="0" fillId="0" borderId="8" xfId="0" applyFont="1" applyBorder="1" applyAlignment="1">
      <alignment horizontal="left"/>
    </xf>
    <xf numFmtId="10" fontId="0" fillId="0" borderId="8" xfId="0" applyNumberFormat="1" applyFont="1" applyBorder="1" applyAlignment="1">
      <alignment horizontal="center"/>
    </xf>
    <xf numFmtId="0" fontId="4" fillId="3" borderId="2" xfId="0" applyFont="1" applyFill="1" applyBorder="1" applyAlignment="1">
      <alignment horizontal="left"/>
    </xf>
    <xf numFmtId="10" fontId="0" fillId="3" borderId="2" xfId="0" applyNumberFormat="1" applyFont="1" applyFill="1" applyBorder="1" applyAlignment="1">
      <alignment horizontal="center"/>
    </xf>
    <xf numFmtId="0" fontId="14" fillId="2" borderId="1" xfId="0" applyFont="1" applyFill="1" applyBorder="1" applyAlignment="1"/>
    <xf numFmtId="0" fontId="14" fillId="2" borderId="8" xfId="0" applyFont="1" applyFill="1" applyBorder="1" applyAlignment="1"/>
    <xf numFmtId="2" fontId="0" fillId="0" borderId="1" xfId="0" applyNumberFormat="1" applyFont="1" applyBorder="1"/>
    <xf numFmtId="2" fontId="0" fillId="3" borderId="8" xfId="0" applyNumberFormat="1" applyFont="1" applyFill="1" applyBorder="1"/>
    <xf numFmtId="2" fontId="0" fillId="0" borderId="8" xfId="0" applyNumberFormat="1" applyFont="1" applyBorder="1"/>
    <xf numFmtId="2" fontId="14" fillId="2" borderId="1" xfId="0" applyNumberFormat="1" applyFont="1" applyFill="1" applyBorder="1"/>
    <xf numFmtId="2" fontId="4" fillId="3" borderId="1" xfId="0" applyNumberFormat="1" applyFont="1" applyFill="1" applyBorder="1"/>
    <xf numFmtId="2" fontId="14" fillId="2" borderId="8" xfId="0" applyNumberFormat="1" applyFont="1" applyFill="1" applyBorder="1"/>
    <xf numFmtId="2" fontId="4" fillId="3" borderId="2" xfId="0" applyNumberFormat="1" applyFont="1" applyFill="1" applyBorder="1"/>
    <xf numFmtId="0" fontId="14" fillId="2" borderId="9" xfId="0" applyFont="1" applyFill="1" applyBorder="1"/>
    <xf numFmtId="0" fontId="0" fillId="0" borderId="9" xfId="0" applyBorder="1" applyAlignment="1">
      <alignment vertical="center" wrapText="1"/>
    </xf>
    <xf numFmtId="0" fontId="0" fillId="0" borderId="0" xfId="0" applyBorder="1" applyAlignment="1">
      <alignment vertical="center" wrapText="1"/>
    </xf>
    <xf numFmtId="0" fontId="4" fillId="3" borderId="1" xfId="0" applyFont="1" applyFill="1" applyBorder="1" applyAlignment="1">
      <alignment horizontal="left"/>
    </xf>
    <xf numFmtId="2" fontId="14" fillId="2" borderId="11" xfId="0" applyNumberFormat="1" applyFont="1" applyFill="1" applyBorder="1"/>
    <xf numFmtId="2" fontId="14" fillId="2" borderId="11" xfId="0" applyNumberFormat="1" applyFont="1" applyFill="1" applyBorder="1" applyAlignment="1">
      <alignment horizontal="center"/>
    </xf>
    <xf numFmtId="10" fontId="0" fillId="3" borderId="7" xfId="0" applyNumberFormat="1" applyFont="1" applyFill="1" applyBorder="1" applyAlignment="1">
      <alignment horizontal="center"/>
    </xf>
    <xf numFmtId="10" fontId="0" fillId="0" borderId="7" xfId="0" applyNumberFormat="1" applyFont="1" applyBorder="1" applyAlignment="1">
      <alignment horizontal="center"/>
    </xf>
    <xf numFmtId="2" fontId="0" fillId="0" borderId="2" xfId="0" applyNumberFormat="1" applyFont="1" applyBorder="1" applyAlignment="1">
      <alignment horizontal="center"/>
    </xf>
    <xf numFmtId="2" fontId="14" fillId="2" borderId="8" xfId="0" applyNumberFormat="1" applyFont="1" applyFill="1" applyBorder="1" applyAlignment="1"/>
    <xf numFmtId="2" fontId="14" fillId="2" borderId="9" xfId="0" applyNumberFormat="1" applyFont="1" applyFill="1" applyBorder="1" applyAlignment="1">
      <alignment horizontal="center"/>
    </xf>
    <xf numFmtId="0" fontId="0" fillId="0" borderId="8" xfId="0" applyBorder="1" applyAlignment="1">
      <alignment wrapText="1"/>
    </xf>
    <xf numFmtId="0" fontId="0" fillId="0" borderId="6" xfId="0" applyBorder="1" applyAlignment="1">
      <alignment wrapText="1"/>
    </xf>
    <xf numFmtId="0" fontId="4" fillId="0" borderId="0" xfId="0" applyFont="1" applyBorder="1" applyAlignment="1"/>
    <xf numFmtId="2" fontId="9" fillId="0" borderId="0" xfId="0" applyNumberFormat="1" applyFont="1" applyFill="1" applyBorder="1" applyAlignment="1">
      <alignment horizontal="center"/>
    </xf>
    <xf numFmtId="2" fontId="9" fillId="3" borderId="1" xfId="0" applyNumberFormat="1" applyFont="1" applyFill="1" applyBorder="1" applyAlignment="1">
      <alignment horizontal="center"/>
    </xf>
    <xf numFmtId="0" fontId="15" fillId="2" borderId="8" xfId="0" applyFont="1" applyFill="1" applyBorder="1" applyAlignment="1"/>
    <xf numFmtId="0" fontId="4" fillId="3" borderId="2" xfId="0" applyFont="1" applyFill="1" applyBorder="1" applyAlignment="1"/>
    <xf numFmtId="2" fontId="9" fillId="3" borderId="2" xfId="0" applyNumberFormat="1" applyFont="1" applyFill="1" applyBorder="1" applyAlignment="1">
      <alignment horizontal="center"/>
    </xf>
    <xf numFmtId="2" fontId="0" fillId="3" borderId="2" xfId="0" applyNumberFormat="1" applyFont="1" applyFill="1" applyBorder="1" applyAlignment="1"/>
    <xf numFmtId="2" fontId="0" fillId="3" borderId="1" xfId="0" applyNumberFormat="1" applyFont="1" applyFill="1" applyBorder="1" applyAlignment="1"/>
    <xf numFmtId="10" fontId="10" fillId="3" borderId="8" xfId="0" applyNumberFormat="1" applyFont="1" applyFill="1" applyBorder="1" applyAlignment="1">
      <alignment horizontal="center"/>
    </xf>
    <xf numFmtId="10" fontId="10" fillId="0" borderId="8" xfId="0" applyNumberFormat="1" applyFont="1" applyBorder="1" applyAlignment="1">
      <alignment horizontal="center"/>
    </xf>
    <xf numFmtId="2" fontId="0" fillId="3" borderId="1" xfId="0" applyNumberFormat="1" applyFont="1" applyFill="1" applyBorder="1" applyAlignment="1">
      <alignment horizontal="left"/>
    </xf>
    <xf numFmtId="2" fontId="0" fillId="0" borderId="1" xfId="0" applyNumberFormat="1" applyFont="1" applyBorder="1" applyAlignment="1">
      <alignment horizontal="left"/>
    </xf>
    <xf numFmtId="2" fontId="4" fillId="3" borderId="2" xfId="0" applyNumberFormat="1" applyFont="1" applyFill="1" applyBorder="1" applyAlignment="1">
      <alignment horizontal="left"/>
    </xf>
    <xf numFmtId="2" fontId="4" fillId="3" borderId="1" xfId="0" applyNumberFormat="1" applyFont="1" applyFill="1" applyBorder="1" applyAlignment="1">
      <alignment horizontal="left"/>
    </xf>
    <xf numFmtId="10" fontId="10" fillId="3" borderId="2" xfId="0" applyNumberFormat="1" applyFont="1" applyFill="1" applyBorder="1" applyAlignment="1">
      <alignment horizontal="center"/>
    </xf>
    <xf numFmtId="0" fontId="0" fillId="0" borderId="2" xfId="0" applyFont="1" applyBorder="1"/>
    <xf numFmtId="0" fontId="0" fillId="0" borderId="0" xfId="0"/>
    <xf numFmtId="0" fontId="0" fillId="0" borderId="8" xfId="0" applyFont="1" applyBorder="1" applyAlignment="1">
      <alignment horizontal="center"/>
    </xf>
    <xf numFmtId="0" fontId="0" fillId="0" borderId="7" xfId="0" applyFont="1" applyBorder="1" applyAlignment="1">
      <alignment horizontal="center"/>
    </xf>
    <xf numFmtId="0" fontId="0" fillId="3" borderId="2" xfId="0" applyFont="1" applyFill="1" applyBorder="1" applyAlignment="1">
      <alignment horizontal="center"/>
    </xf>
    <xf numFmtId="0" fontId="0" fillId="3" borderId="1" xfId="0" applyFont="1" applyFill="1" applyBorder="1" applyAlignment="1">
      <alignment horizontal="center"/>
    </xf>
    <xf numFmtId="0" fontId="0" fillId="3" borderId="1" xfId="0" applyFont="1" applyFill="1" applyBorder="1"/>
    <xf numFmtId="0" fontId="0" fillId="0" borderId="1" xfId="0" applyFont="1" applyBorder="1"/>
    <xf numFmtId="10" fontId="0" fillId="0" borderId="1" xfId="0" applyNumberFormat="1" applyFont="1" applyBorder="1" applyAlignment="1">
      <alignment horizontal="center"/>
    </xf>
    <xf numFmtId="0" fontId="0" fillId="0" borderId="0" xfId="0"/>
    <xf numFmtId="0" fontId="0" fillId="0" borderId="0" xfId="0" applyBorder="1" applyAlignment="1"/>
    <xf numFmtId="10" fontId="10" fillId="3" borderId="1" xfId="0" applyNumberFormat="1" applyFont="1" applyFill="1" applyBorder="1" applyAlignment="1">
      <alignment horizontal="center"/>
    </xf>
    <xf numFmtId="10" fontId="10" fillId="0" borderId="1" xfId="0" applyNumberFormat="1" applyFont="1" applyBorder="1" applyAlignment="1">
      <alignment horizontal="center"/>
    </xf>
    <xf numFmtId="0" fontId="0" fillId="0" borderId="0" xfId="0" applyBorder="1" applyAlignment="1">
      <alignment wrapText="1"/>
    </xf>
    <xf numFmtId="0" fontId="3" fillId="0" borderId="0" xfId="2" applyProtection="1">
      <protection hidden="1"/>
    </xf>
    <xf numFmtId="2" fontId="3" fillId="0" borderId="0" xfId="2" applyNumberFormat="1" applyProtection="1">
      <protection hidden="1"/>
    </xf>
    <xf numFmtId="0" fontId="0" fillId="0" borderId="0" xfId="0"/>
    <xf numFmtId="0" fontId="14" fillId="2" borderId="1" xfId="0" applyFont="1" applyFill="1" applyBorder="1" applyAlignment="1">
      <alignment horizontal="center"/>
    </xf>
    <xf numFmtId="0" fontId="13" fillId="2" borderId="1" xfId="0" applyFont="1" applyFill="1" applyBorder="1" applyAlignment="1">
      <alignment horizontal="center"/>
    </xf>
    <xf numFmtId="2" fontId="0" fillId="0" borderId="0" xfId="0" applyNumberFormat="1" applyFont="1" applyBorder="1" applyAlignment="1">
      <alignment horizontal="center" wrapText="1"/>
    </xf>
    <xf numFmtId="10" fontId="14" fillId="2" borderId="10" xfId="0" applyNumberFormat="1" applyFont="1" applyFill="1" applyBorder="1" applyAlignment="1">
      <alignment horizontal="center"/>
    </xf>
    <xf numFmtId="10" fontId="14" fillId="2" borderId="5" xfId="0" applyNumberFormat="1" applyFont="1" applyFill="1" applyBorder="1" applyAlignment="1">
      <alignment horizontal="center"/>
    </xf>
    <xf numFmtId="0" fontId="14" fillId="2" borderId="5" xfId="0" applyFont="1" applyFill="1" applyBorder="1" applyAlignment="1">
      <alignment horizontal="left"/>
    </xf>
    <xf numFmtId="2" fontId="0" fillId="0" borderId="0" xfId="0" applyNumberFormat="1" applyFont="1" applyBorder="1" applyAlignment="1">
      <alignment horizontal="center"/>
    </xf>
    <xf numFmtId="0" fontId="14" fillId="2" borderId="10" xfId="0" applyFont="1" applyFill="1" applyBorder="1"/>
    <xf numFmtId="0" fontId="4" fillId="0" borderId="0" xfId="0" applyFont="1" applyBorder="1" applyAlignment="1">
      <alignment horizontal="left"/>
    </xf>
    <xf numFmtId="2" fontId="14" fillId="2" borderId="10" xfId="0" applyNumberFormat="1" applyFont="1" applyFill="1" applyBorder="1" applyAlignment="1">
      <alignment horizontal="center"/>
    </xf>
    <xf numFmtId="0" fontId="14" fillId="2" borderId="5" xfId="0" applyFont="1" applyFill="1" applyBorder="1"/>
    <xf numFmtId="2" fontId="13" fillId="2" borderId="10" xfId="0" applyNumberFormat="1" applyFont="1" applyFill="1" applyBorder="1" applyAlignment="1">
      <alignment horizontal="center"/>
    </xf>
    <xf numFmtId="2" fontId="13" fillId="2" borderId="9" xfId="0" applyNumberFormat="1" applyFont="1" applyFill="1" applyBorder="1" applyAlignment="1">
      <alignment horizontal="center"/>
    </xf>
    <xf numFmtId="0" fontId="14" fillId="2" borderId="10" xfId="0" applyFont="1" applyFill="1" applyBorder="1" applyAlignment="1">
      <alignment horizontal="center"/>
    </xf>
    <xf numFmtId="0" fontId="14" fillId="2" borderId="5" xfId="0" applyFont="1" applyFill="1" applyBorder="1" applyAlignment="1">
      <alignment horizontal="center"/>
    </xf>
    <xf numFmtId="0" fontId="14" fillId="2" borderId="7" xfId="0" applyFont="1" applyFill="1" applyBorder="1" applyAlignment="1">
      <alignment horizontal="center"/>
    </xf>
    <xf numFmtId="0" fontId="14" fillId="2" borderId="9" xfId="0" applyFont="1" applyFill="1" applyBorder="1" applyAlignment="1">
      <alignment horizontal="center"/>
    </xf>
    <xf numFmtId="0" fontId="14" fillId="2" borderId="9" xfId="0" applyFont="1" applyFill="1" applyBorder="1" applyAlignment="1"/>
    <xf numFmtId="0" fontId="14" fillId="2" borderId="5" xfId="0" applyFont="1" applyFill="1" applyBorder="1" applyAlignment="1">
      <alignment horizontal="center"/>
    </xf>
    <xf numFmtId="0" fontId="14" fillId="2" borderId="1" xfId="0" applyFont="1" applyFill="1" applyBorder="1" applyAlignment="1">
      <alignment horizontal="center"/>
    </xf>
    <xf numFmtId="0" fontId="13" fillId="2" borderId="7" xfId="0" applyFont="1" applyFill="1" applyBorder="1" applyAlignment="1">
      <alignment horizontal="center"/>
    </xf>
    <xf numFmtId="2" fontId="14" fillId="2" borderId="9" xfId="0" applyNumberFormat="1" applyFont="1" applyFill="1" applyBorder="1"/>
    <xf numFmtId="10" fontId="0" fillId="3" borderId="1" xfId="0" applyNumberFormat="1" applyFont="1" applyFill="1" applyBorder="1"/>
    <xf numFmtId="10" fontId="0" fillId="0" borderId="1" xfId="0" applyNumberFormat="1" applyFont="1" applyBorder="1"/>
    <xf numFmtId="2" fontId="0" fillId="5" borderId="1" xfId="0" applyNumberFormat="1" applyFont="1" applyFill="1" applyBorder="1" applyAlignment="1">
      <alignment horizontal="center"/>
    </xf>
    <xf numFmtId="10" fontId="0" fillId="5" borderId="1" xfId="0" applyNumberFormat="1" applyFont="1" applyFill="1" applyBorder="1"/>
    <xf numFmtId="0" fontId="0" fillId="0" borderId="1" xfId="0" applyFont="1" applyFill="1" applyBorder="1"/>
    <xf numFmtId="10" fontId="0" fillId="0" borderId="1" xfId="0" applyNumberFormat="1" applyFont="1" applyFill="1" applyBorder="1" applyAlignment="1">
      <alignment horizontal="center"/>
    </xf>
    <xf numFmtId="10" fontId="0" fillId="0" borderId="1" xfId="0" applyNumberFormat="1" applyFont="1" applyFill="1" applyBorder="1"/>
    <xf numFmtId="0" fontId="0" fillId="0" borderId="0" xfId="0" applyFill="1"/>
    <xf numFmtId="0" fontId="0" fillId="0" borderId="8" xfId="0" applyFont="1" applyFill="1" applyBorder="1"/>
    <xf numFmtId="2" fontId="0" fillId="0" borderId="8" xfId="0" applyNumberFormat="1" applyFont="1" applyFill="1" applyBorder="1" applyAlignment="1">
      <alignment horizontal="center" wrapText="1"/>
    </xf>
    <xf numFmtId="2" fontId="0" fillId="0" borderId="7" xfId="0" applyNumberFormat="1" applyFont="1" applyFill="1" applyBorder="1" applyAlignment="1">
      <alignment horizontal="center" wrapText="1"/>
    </xf>
    <xf numFmtId="2" fontId="0" fillId="0" borderId="1" xfId="0" applyNumberFormat="1" applyFont="1" applyFill="1" applyBorder="1" applyAlignment="1">
      <alignment horizontal="center"/>
    </xf>
    <xf numFmtId="0" fontId="4" fillId="5" borderId="2" xfId="0" applyFont="1" applyFill="1" applyBorder="1"/>
    <xf numFmtId="2" fontId="0" fillId="5" borderId="2" xfId="0" applyNumberFormat="1" applyFont="1" applyFill="1" applyBorder="1" applyAlignment="1">
      <alignment horizontal="center" wrapText="1"/>
    </xf>
    <xf numFmtId="2" fontId="0" fillId="5" borderId="1" xfId="0" applyNumberFormat="1" applyFont="1" applyFill="1" applyBorder="1" applyAlignment="1">
      <alignment horizontal="center" wrapText="1"/>
    </xf>
    <xf numFmtId="2" fontId="0" fillId="0" borderId="8" xfId="0" applyNumberFormat="1" applyFont="1" applyFill="1" applyBorder="1" applyAlignment="1">
      <alignment horizontal="center"/>
    </xf>
    <xf numFmtId="2" fontId="0" fillId="0" borderId="7" xfId="0" applyNumberFormat="1" applyFont="1" applyFill="1" applyBorder="1" applyAlignment="1">
      <alignment horizontal="center"/>
    </xf>
    <xf numFmtId="2" fontId="0" fillId="5" borderId="2" xfId="0" applyNumberFormat="1" applyFont="1" applyFill="1" applyBorder="1" applyAlignment="1">
      <alignment horizontal="center"/>
    </xf>
    <xf numFmtId="2" fontId="0" fillId="5" borderId="8" xfId="0" applyNumberFormat="1" applyFont="1" applyFill="1" applyBorder="1" applyAlignment="1">
      <alignment horizontal="center"/>
    </xf>
    <xf numFmtId="2" fontId="0" fillId="5" borderId="7" xfId="0" applyNumberFormat="1" applyFont="1" applyFill="1" applyBorder="1" applyAlignment="1">
      <alignment horizontal="center"/>
    </xf>
    <xf numFmtId="2" fontId="0" fillId="5" borderId="1" xfId="0" applyNumberFormat="1" applyFont="1" applyFill="1" applyBorder="1" applyAlignment="1">
      <alignment horizontal="center" vertical="center"/>
    </xf>
    <xf numFmtId="0" fontId="0" fillId="0" borderId="0" xfId="0" applyFill="1" applyBorder="1"/>
    <xf numFmtId="0" fontId="14" fillId="2" borderId="5" xfId="0" applyFont="1" applyFill="1" applyBorder="1" applyAlignment="1">
      <alignment horizontal="center"/>
    </xf>
    <xf numFmtId="0" fontId="13" fillId="2" borderId="1" xfId="0" applyFont="1" applyFill="1" applyBorder="1" applyAlignment="1">
      <alignment horizontal="center"/>
    </xf>
    <xf numFmtId="0" fontId="13" fillId="2" borderId="5" xfId="0" applyFont="1" applyFill="1" applyBorder="1" applyAlignment="1">
      <alignment horizontal="center"/>
    </xf>
    <xf numFmtId="9" fontId="0" fillId="0" borderId="0" xfId="0" applyNumberFormat="1" applyFont="1" applyFill="1" applyBorder="1" applyAlignment="1">
      <alignment horizontal="center"/>
    </xf>
    <xf numFmtId="2" fontId="0" fillId="0" borderId="1" xfId="0" applyNumberFormat="1" applyBorder="1" applyAlignment="1">
      <alignment horizontal="center"/>
    </xf>
    <xf numFmtId="10" fontId="0" fillId="3" borderId="1" xfId="8" applyNumberFormat="1" applyFont="1" applyFill="1" applyBorder="1" applyAlignment="1">
      <alignment horizontal="center"/>
    </xf>
    <xf numFmtId="10" fontId="0" fillId="0" borderId="1" xfId="8" applyNumberFormat="1" applyFont="1" applyBorder="1" applyAlignment="1">
      <alignment horizontal="center"/>
    </xf>
    <xf numFmtId="10" fontId="0" fillId="3" borderId="8" xfId="8" applyNumberFormat="1" applyFont="1" applyFill="1" applyBorder="1" applyAlignment="1">
      <alignment horizontal="center"/>
    </xf>
    <xf numFmtId="10" fontId="0" fillId="3" borderId="7" xfId="8" applyNumberFormat="1" applyFont="1" applyFill="1" applyBorder="1" applyAlignment="1">
      <alignment horizontal="center"/>
    </xf>
    <xf numFmtId="10" fontId="0" fillId="0" borderId="8" xfId="8" applyNumberFormat="1" applyFont="1" applyBorder="1" applyAlignment="1">
      <alignment horizontal="center"/>
    </xf>
    <xf numFmtId="10" fontId="0" fillId="0" borderId="7" xfId="8" applyNumberFormat="1" applyFont="1" applyBorder="1" applyAlignment="1">
      <alignment horizontal="center"/>
    </xf>
    <xf numFmtId="10" fontId="0" fillId="3" borderId="2" xfId="8" applyNumberFormat="1" applyFont="1" applyFill="1" applyBorder="1" applyAlignment="1">
      <alignment horizontal="center"/>
    </xf>
    <xf numFmtId="165" fontId="0" fillId="3" borderId="2" xfId="0" applyNumberFormat="1" applyFont="1" applyFill="1" applyBorder="1" applyAlignment="1">
      <alignment horizontal="center"/>
    </xf>
    <xf numFmtId="165" fontId="0" fillId="3" borderId="1" xfId="0" applyNumberFormat="1" applyFont="1" applyFill="1" applyBorder="1" applyAlignment="1">
      <alignment horizontal="center"/>
    </xf>
    <xf numFmtId="165" fontId="0" fillId="0" borderId="0" xfId="0" applyNumberFormat="1"/>
    <xf numFmtId="2" fontId="0" fillId="3" borderId="1" xfId="0" applyNumberFormat="1" applyFont="1" applyFill="1" applyBorder="1" applyAlignment="1">
      <alignment horizontal="center" vertical="center"/>
    </xf>
    <xf numFmtId="2" fontId="0"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14" fillId="2" borderId="5" xfId="0" applyFont="1" applyFill="1" applyBorder="1" applyAlignment="1">
      <alignment horizontal="center"/>
    </xf>
    <xf numFmtId="0" fontId="13" fillId="2" borderId="5" xfId="0" applyFont="1" applyFill="1" applyBorder="1" applyAlignment="1">
      <alignment horizontal="center"/>
    </xf>
    <xf numFmtId="0" fontId="13" fillId="2" borderId="1" xfId="0" applyFont="1" applyFill="1" applyBorder="1" applyAlignment="1">
      <alignment horizontal="center"/>
    </xf>
    <xf numFmtId="0" fontId="4" fillId="3" borderId="8" xfId="0" applyFont="1" applyFill="1" applyBorder="1"/>
    <xf numFmtId="2" fontId="0" fillId="3" borderId="7" xfId="0" applyNumberFormat="1" applyFont="1" applyFill="1" applyBorder="1" applyAlignment="1">
      <alignment horizontal="center" vertical="center"/>
    </xf>
    <xf numFmtId="9" fontId="0" fillId="3" borderId="8" xfId="8" applyFont="1" applyFill="1" applyBorder="1"/>
    <xf numFmtId="9" fontId="0" fillId="3" borderId="8" xfId="8" applyFont="1" applyFill="1" applyBorder="1" applyAlignment="1">
      <alignment horizontal="center"/>
    </xf>
    <xf numFmtId="9" fontId="0" fillId="3" borderId="7" xfId="8" applyFont="1" applyFill="1" applyBorder="1" applyAlignment="1">
      <alignment horizontal="center"/>
    </xf>
    <xf numFmtId="9" fontId="0" fillId="3" borderId="1" xfId="8" applyFont="1" applyFill="1" applyBorder="1" applyAlignment="1">
      <alignment horizontal="center"/>
    </xf>
    <xf numFmtId="9" fontId="0" fillId="0" borderId="8" xfId="8" applyFont="1" applyBorder="1"/>
    <xf numFmtId="9" fontId="0" fillId="0" borderId="8" xfId="8" applyFont="1" applyBorder="1" applyAlignment="1">
      <alignment horizontal="center"/>
    </xf>
    <xf numFmtId="9" fontId="0" fillId="0" borderId="7" xfId="8" applyFont="1" applyBorder="1" applyAlignment="1">
      <alignment horizontal="center"/>
    </xf>
    <xf numFmtId="9" fontId="0" fillId="0" borderId="1" xfId="8" applyFont="1" applyBorder="1" applyAlignment="1">
      <alignment horizontal="center"/>
    </xf>
    <xf numFmtId="9" fontId="4" fillId="3" borderId="2" xfId="8" applyFont="1" applyFill="1" applyBorder="1"/>
    <xf numFmtId="9" fontId="0" fillId="3" borderId="2" xfId="8" applyFont="1" applyFill="1" applyBorder="1" applyAlignment="1">
      <alignment horizontal="center"/>
    </xf>
    <xf numFmtId="43" fontId="0" fillId="3" borderId="1" xfId="9" applyFont="1" applyFill="1" applyBorder="1" applyAlignment="1">
      <alignment horizontal="center"/>
    </xf>
    <xf numFmtId="43" fontId="0" fillId="0" borderId="1" xfId="9" applyFont="1" applyBorder="1" applyAlignment="1">
      <alignment horizontal="center"/>
    </xf>
    <xf numFmtId="0" fontId="13" fillId="2" borderId="5" xfId="0" applyFont="1" applyFill="1" applyBorder="1" applyAlignment="1">
      <alignment horizontal="center"/>
    </xf>
    <xf numFmtId="0" fontId="14" fillId="2" borderId="10" xfId="0" applyFont="1" applyFill="1" applyBorder="1" applyAlignment="1">
      <alignment horizontal="center"/>
    </xf>
    <xf numFmtId="0" fontId="14" fillId="2" borderId="5" xfId="0" applyFont="1" applyFill="1" applyBorder="1" applyAlignment="1">
      <alignment horizontal="center"/>
    </xf>
    <xf numFmtId="0" fontId="13" fillId="2" borderId="5" xfId="0" applyFont="1" applyFill="1" applyBorder="1" applyAlignment="1">
      <alignment horizontal="center"/>
    </xf>
    <xf numFmtId="0" fontId="13" fillId="2" borderId="10" xfId="0" applyFont="1" applyFill="1" applyBorder="1" applyAlignment="1">
      <alignment horizontal="center"/>
    </xf>
    <xf numFmtId="0" fontId="20" fillId="0" borderId="0" xfId="0" applyFont="1" applyFill="1" applyBorder="1" applyAlignment="1">
      <alignment horizontal="center"/>
    </xf>
    <xf numFmtId="0" fontId="21" fillId="0" borderId="0" xfId="0" applyFont="1" applyFill="1" applyBorder="1"/>
    <xf numFmtId="2" fontId="21" fillId="0" borderId="0" xfId="0" applyNumberFormat="1" applyFont="1" applyFill="1" applyBorder="1" applyAlignment="1">
      <alignment horizontal="center" wrapText="1"/>
    </xf>
    <xf numFmtId="2" fontId="21" fillId="0" borderId="0" xfId="0" applyNumberFormat="1" applyFont="1" applyFill="1" applyBorder="1" applyAlignment="1">
      <alignment horizontal="center"/>
    </xf>
    <xf numFmtId="0" fontId="14" fillId="2" borderId="10" xfId="0" applyFont="1" applyFill="1" applyBorder="1" applyAlignment="1">
      <alignment horizontal="center"/>
    </xf>
    <xf numFmtId="0" fontId="14" fillId="2" borderId="5" xfId="0" applyFont="1" applyFill="1" applyBorder="1" applyAlignment="1">
      <alignment horizontal="center"/>
    </xf>
    <xf numFmtId="0" fontId="13" fillId="2" borderId="5" xfId="0" applyFont="1" applyFill="1" applyBorder="1" applyAlignment="1">
      <alignment horizontal="center"/>
    </xf>
    <xf numFmtId="10" fontId="9" fillId="3" borderId="1" xfId="8" applyNumberFormat="1" applyFont="1" applyFill="1" applyBorder="1" applyAlignment="1">
      <alignment horizontal="center"/>
    </xf>
    <xf numFmtId="1" fontId="0" fillId="0" borderId="1" xfId="0" applyNumberFormat="1" applyBorder="1"/>
    <xf numFmtId="0" fontId="0" fillId="0" borderId="12" xfId="0" applyBorder="1" applyAlignment="1">
      <alignment horizontal="center"/>
    </xf>
    <xf numFmtId="0" fontId="0" fillId="0" borderId="12" xfId="0" applyBorder="1" applyAlignment="1">
      <alignment horizontal="center" vertical="center" wrapText="1"/>
    </xf>
    <xf numFmtId="0" fontId="14" fillId="2" borderId="5" xfId="0" applyFont="1" applyFill="1" applyBorder="1" applyAlignment="1">
      <alignment horizontal="center"/>
    </xf>
    <xf numFmtId="0" fontId="13" fillId="2" borderId="1" xfId="0" applyFont="1" applyFill="1" applyBorder="1" applyAlignment="1">
      <alignment horizontal="center"/>
    </xf>
    <xf numFmtId="0" fontId="13" fillId="2" borderId="5" xfId="0" applyFont="1" applyFill="1" applyBorder="1" applyAlignment="1">
      <alignment horizontal="center"/>
    </xf>
    <xf numFmtId="0" fontId="0" fillId="0" borderId="12" xfId="0" applyBorder="1" applyAlignment="1">
      <alignment horizontal="center"/>
    </xf>
    <xf numFmtId="0" fontId="14" fillId="2" borderId="5" xfId="0" applyFont="1" applyFill="1" applyBorder="1" applyAlignment="1">
      <alignment horizontal="center"/>
    </xf>
    <xf numFmtId="2" fontId="0" fillId="0" borderId="1" xfId="0" applyNumberFormat="1" applyBorder="1" applyAlignment="1">
      <alignment horizontal="center"/>
    </xf>
    <xf numFmtId="0" fontId="14" fillId="2" borderId="1" xfId="0" applyFont="1" applyFill="1" applyBorder="1" applyAlignment="1">
      <alignment horizontal="center"/>
    </xf>
    <xf numFmtId="0" fontId="13" fillId="2" borderId="5" xfId="0" applyFont="1" applyFill="1" applyBorder="1" applyAlignment="1">
      <alignment horizontal="center"/>
    </xf>
    <xf numFmtId="0" fontId="13" fillId="2" borderId="1" xfId="0" applyFont="1" applyFill="1" applyBorder="1" applyAlignment="1">
      <alignment horizontal="center"/>
    </xf>
    <xf numFmtId="0" fontId="0" fillId="0" borderId="12" xfId="0" applyBorder="1" applyAlignment="1"/>
    <xf numFmtId="0" fontId="0" fillId="0" borderId="9" xfId="0" applyBorder="1" applyAlignment="1"/>
    <xf numFmtId="0" fontId="0" fillId="0" borderId="0" xfId="0" applyBorder="1" applyAlignment="1">
      <alignment horizontal="center"/>
    </xf>
    <xf numFmtId="0" fontId="13" fillId="2" borderId="9" xfId="0" applyFont="1" applyFill="1" applyBorder="1" applyAlignment="1">
      <alignment horizontal="center"/>
    </xf>
    <xf numFmtId="0" fontId="0" fillId="0" borderId="12" xfId="0" applyBorder="1"/>
    <xf numFmtId="0" fontId="14" fillId="2" borderId="9" xfId="0" applyFont="1" applyFill="1" applyBorder="1" applyAlignment="1">
      <alignment horizontal="center"/>
    </xf>
    <xf numFmtId="0" fontId="14" fillId="2" borderId="5" xfId="0" applyFont="1" applyFill="1" applyBorder="1" applyAlignment="1"/>
    <xf numFmtId="2" fontId="9" fillId="3" borderId="8" xfId="0" applyNumberFormat="1" applyFont="1" applyFill="1" applyBorder="1" applyAlignment="1">
      <alignment horizontal="center"/>
    </xf>
    <xf numFmtId="0" fontId="13" fillId="2" borderId="9" xfId="0" applyFont="1" applyFill="1" applyBorder="1"/>
    <xf numFmtId="0" fontId="7" fillId="0" borderId="0" xfId="0" applyFont="1" applyFill="1" applyBorder="1"/>
    <xf numFmtId="164" fontId="0" fillId="0" borderId="0" xfId="0" applyNumberFormat="1" applyBorder="1" applyAlignment="1">
      <alignment horizontal="center"/>
    </xf>
    <xf numFmtId="2" fontId="0" fillId="0" borderId="0" xfId="0" applyNumberFormat="1" applyBorder="1"/>
    <xf numFmtId="0" fontId="16" fillId="0" borderId="0" xfId="0" applyFont="1" applyFill="1" applyBorder="1" applyAlignment="1">
      <alignment horizontal="center"/>
    </xf>
    <xf numFmtId="164" fontId="0" fillId="0" borderId="0" xfId="0" applyNumberFormat="1" applyFill="1" applyBorder="1"/>
    <xf numFmtId="0" fontId="16" fillId="4" borderId="1" xfId="0" applyFont="1" applyFill="1" applyBorder="1" applyAlignment="1">
      <alignment horizontal="center"/>
    </xf>
    <xf numFmtId="164" fontId="16" fillId="4" borderId="1" xfId="0" applyNumberFormat="1" applyFont="1" applyFill="1" applyBorder="1" applyAlignment="1">
      <alignment horizontal="center"/>
    </xf>
    <xf numFmtId="2" fontId="0" fillId="0" borderId="1" xfId="0" applyNumberFormat="1" applyBorder="1"/>
    <xf numFmtId="2" fontId="0" fillId="0" borderId="1" xfId="0" applyNumberFormat="1" applyFill="1" applyBorder="1" applyAlignment="1">
      <alignment horizontal="center"/>
    </xf>
    <xf numFmtId="2" fontId="0" fillId="0" borderId="1" xfId="0" applyNumberFormat="1" applyFill="1" applyBorder="1"/>
    <xf numFmtId="165" fontId="0" fillId="0" borderId="1" xfId="0" applyNumberFormat="1" applyBorder="1"/>
    <xf numFmtId="2" fontId="0" fillId="3" borderId="3" xfId="0" applyNumberFormat="1" applyFont="1" applyFill="1" applyBorder="1" applyAlignment="1">
      <alignment horizontal="center"/>
    </xf>
    <xf numFmtId="2" fontId="0" fillId="3" borderId="1" xfId="9" applyNumberFormat="1" applyFont="1" applyFill="1" applyBorder="1" applyAlignment="1">
      <alignment horizontal="center"/>
    </xf>
    <xf numFmtId="0" fontId="14" fillId="2" borderId="9" xfId="0" applyFont="1" applyFill="1" applyBorder="1" applyAlignment="1">
      <alignment horizontal="center"/>
    </xf>
    <xf numFmtId="0" fontId="14" fillId="2" borderId="5" xfId="0" applyFont="1" applyFill="1" applyBorder="1" applyAlignment="1">
      <alignment horizontal="center"/>
    </xf>
    <xf numFmtId="0" fontId="14" fillId="2" borderId="7" xfId="0" applyFont="1" applyFill="1" applyBorder="1" applyAlignment="1">
      <alignment horizontal="center"/>
    </xf>
    <xf numFmtId="0" fontId="13" fillId="2" borderId="2" xfId="0" applyFont="1" applyFill="1" applyBorder="1" applyAlignment="1">
      <alignment horizontal="center"/>
    </xf>
    <xf numFmtId="0" fontId="13" fillId="2" borderId="1" xfId="0" applyFont="1" applyFill="1" applyBorder="1" applyAlignment="1">
      <alignment horizontal="center"/>
    </xf>
    <xf numFmtId="0" fontId="13" fillId="2" borderId="7" xfId="0" applyFont="1" applyFill="1" applyBorder="1" applyAlignment="1">
      <alignment horizontal="center"/>
    </xf>
    <xf numFmtId="0" fontId="13" fillId="2" borderId="5" xfId="0" applyFont="1" applyFill="1" applyBorder="1" applyAlignment="1">
      <alignment horizontal="center"/>
    </xf>
    <xf numFmtId="0" fontId="14" fillId="2" borderId="10" xfId="0" applyFont="1" applyFill="1" applyBorder="1" applyAlignment="1">
      <alignment horizontal="center"/>
    </xf>
    <xf numFmtId="0" fontId="14" fillId="2" borderId="8" xfId="0" applyFont="1" applyFill="1" applyBorder="1" applyAlignment="1">
      <alignment horizontal="center"/>
    </xf>
    <xf numFmtId="0" fontId="13" fillId="2" borderId="10" xfId="0" applyFont="1" applyFill="1" applyBorder="1" applyAlignment="1">
      <alignment horizontal="center"/>
    </xf>
    <xf numFmtId="0" fontId="13" fillId="2" borderId="12" xfId="0" applyFont="1" applyFill="1" applyBorder="1" applyAlignment="1">
      <alignment horizontal="center"/>
    </xf>
    <xf numFmtId="0" fontId="13" fillId="2" borderId="14" xfId="0" applyFont="1" applyFill="1" applyBorder="1" applyAlignment="1">
      <alignment horizontal="center"/>
    </xf>
    <xf numFmtId="0" fontId="14" fillId="2" borderId="1" xfId="0" applyFont="1" applyFill="1" applyBorder="1" applyAlignment="1">
      <alignment horizontal="center"/>
    </xf>
    <xf numFmtId="0" fontId="13" fillId="2" borderId="10" xfId="0" applyFont="1" applyFill="1" applyBorder="1" applyAlignment="1">
      <alignment horizontal="center"/>
    </xf>
    <xf numFmtId="0" fontId="13" fillId="2" borderId="5" xfId="0" applyFont="1" applyFill="1" applyBorder="1" applyAlignment="1">
      <alignment horizontal="center"/>
    </xf>
    <xf numFmtId="0" fontId="0" fillId="0" borderId="0" xfId="0" applyFill="1" applyBorder="1" applyAlignment="1"/>
    <xf numFmtId="0" fontId="13" fillId="0" borderId="0" xfId="0" applyFont="1" applyFill="1" applyBorder="1" applyAlignment="1">
      <alignment horizontal="center"/>
    </xf>
    <xf numFmtId="2" fontId="0" fillId="0" borderId="0" xfId="0" applyNumberFormat="1" applyFont="1" applyFill="1" applyBorder="1" applyAlignment="1">
      <alignment horizontal="center"/>
    </xf>
    <xf numFmtId="10" fontId="0" fillId="0" borderId="0" xfId="0" applyNumberFormat="1" applyFont="1" applyFill="1" applyBorder="1" applyAlignment="1">
      <alignment horizontal="center"/>
    </xf>
    <xf numFmtId="0" fontId="4" fillId="0" borderId="0" xfId="0" applyFont="1" applyFill="1" applyBorder="1"/>
    <xf numFmtId="10" fontId="0" fillId="0" borderId="0" xfId="8" applyNumberFormat="1" applyFont="1" applyFill="1" applyBorder="1" applyAlignment="1">
      <alignment horizontal="center"/>
    </xf>
    <xf numFmtId="0" fontId="14" fillId="0" borderId="0" xfId="0" applyFont="1" applyFill="1" applyBorder="1" applyAlignment="1">
      <alignment horizontal="center"/>
    </xf>
    <xf numFmtId="10" fontId="14" fillId="0" borderId="0" xfId="0" applyNumberFormat="1" applyFont="1" applyFill="1" applyBorder="1" applyAlignment="1">
      <alignment horizontal="center"/>
    </xf>
    <xf numFmtId="0" fontId="0" fillId="0" borderId="0" xfId="0" applyFill="1" applyBorder="1" applyAlignment="1">
      <alignment vertical="center" wrapText="1"/>
    </xf>
    <xf numFmtId="0" fontId="10" fillId="0" borderId="0" xfId="0" applyFont="1" applyBorder="1" applyAlignment="1"/>
    <xf numFmtId="2" fontId="0" fillId="0" borderId="0" xfId="0" applyNumberFormat="1" applyFont="1" applyFill="1" applyBorder="1"/>
    <xf numFmtId="2" fontId="0" fillId="0" borderId="0" xfId="0" applyNumberFormat="1" applyFont="1" applyFill="1" applyBorder="1" applyAlignment="1"/>
    <xf numFmtId="0" fontId="14" fillId="0" borderId="0" xfId="0" applyFont="1" applyFill="1" applyBorder="1"/>
    <xf numFmtId="1" fontId="0" fillId="0" borderId="0" xfId="0" applyNumberFormat="1" applyBorder="1"/>
    <xf numFmtId="0" fontId="0" fillId="0" borderId="0" xfId="0" applyBorder="1" applyAlignment="1">
      <alignment vertical="center"/>
    </xf>
    <xf numFmtId="0" fontId="13" fillId="2" borderId="10" xfId="0" applyFont="1" applyFill="1" applyBorder="1" applyAlignment="1">
      <alignment horizontal="center"/>
    </xf>
    <xf numFmtId="0" fontId="14" fillId="2" borderId="5" xfId="0" applyFont="1" applyFill="1" applyBorder="1" applyAlignment="1">
      <alignment horizontal="center"/>
    </xf>
    <xf numFmtId="0" fontId="13" fillId="2" borderId="5" xfId="0" applyFont="1" applyFill="1" applyBorder="1" applyAlignment="1">
      <alignment horizontal="center"/>
    </xf>
    <xf numFmtId="0" fontId="13" fillId="2" borderId="1" xfId="0" applyFont="1" applyFill="1" applyBorder="1" applyAlignment="1">
      <alignment horizontal="center"/>
    </xf>
    <xf numFmtId="0" fontId="14" fillId="2" borderId="2" xfId="0" applyFont="1" applyFill="1" applyBorder="1" applyAlignment="1">
      <alignment horizontal="center"/>
    </xf>
    <xf numFmtId="0" fontId="14" fillId="2" borderId="1" xfId="0" applyFont="1" applyFill="1" applyBorder="1" applyAlignment="1">
      <alignment horizontal="center"/>
    </xf>
    <xf numFmtId="164" fontId="0" fillId="3" borderId="1" xfId="0" applyNumberFormat="1" applyFont="1" applyFill="1" applyBorder="1" applyAlignment="1">
      <alignment horizontal="center"/>
    </xf>
    <xf numFmtId="0" fontId="0" fillId="0" borderId="2" xfId="0" applyBorder="1"/>
    <xf numFmtId="1" fontId="0" fillId="0" borderId="2" xfId="0" applyNumberFormat="1" applyBorder="1"/>
    <xf numFmtId="1" fontId="0" fillId="0" borderId="0" xfId="0" applyNumberFormat="1" applyFill="1" applyBorder="1"/>
    <xf numFmtId="0" fontId="16" fillId="0" borderId="0" xfId="0" applyFont="1" applyFill="1" applyBorder="1" applyAlignment="1"/>
    <xf numFmtId="43" fontId="4" fillId="3" borderId="1" xfId="9" applyFont="1" applyFill="1" applyBorder="1" applyAlignment="1">
      <alignment horizontal="center"/>
    </xf>
    <xf numFmtId="43" fontId="4" fillId="0" borderId="1" xfId="9" applyFont="1" applyBorder="1" applyAlignment="1">
      <alignment horizontal="center"/>
    </xf>
    <xf numFmtId="2" fontId="4" fillId="0" borderId="1" xfId="0" applyNumberFormat="1" applyFont="1" applyBorder="1" applyAlignment="1">
      <alignment horizontal="center"/>
    </xf>
    <xf numFmtId="0" fontId="0" fillId="0" borderId="9" xfId="0" applyBorder="1" applyAlignment="1">
      <alignment vertical="center"/>
    </xf>
    <xf numFmtId="0" fontId="14" fillId="2" borderId="2" xfId="0" applyFont="1" applyFill="1" applyBorder="1"/>
    <xf numFmtId="10" fontId="0" fillId="3" borderId="17" xfId="0" applyNumberFormat="1" applyFont="1" applyFill="1" applyBorder="1" applyAlignment="1">
      <alignment horizontal="center"/>
    </xf>
    <xf numFmtId="10" fontId="0" fillId="3" borderId="19" xfId="0" applyNumberFormat="1" applyFont="1" applyFill="1" applyBorder="1" applyAlignment="1">
      <alignment horizontal="center"/>
    </xf>
    <xf numFmtId="2" fontId="7" fillId="3" borderId="1" xfId="10" applyNumberFormat="1" applyFont="1" applyFill="1" applyBorder="1" applyAlignment="1">
      <alignment horizontal="center"/>
    </xf>
    <xf numFmtId="0" fontId="0" fillId="0" borderId="0" xfId="0" applyBorder="1" applyAlignment="1">
      <alignment wrapText="1"/>
    </xf>
    <xf numFmtId="0" fontId="3" fillId="0" borderId="0" xfId="2" applyProtection="1">
      <protection hidden="1"/>
    </xf>
    <xf numFmtId="2" fontId="3" fillId="0" borderId="0" xfId="2" applyNumberFormat="1" applyProtection="1">
      <protection hidden="1"/>
    </xf>
    <xf numFmtId="0" fontId="3" fillId="0" borderId="0" xfId="2" applyAlignment="1" applyProtection="1">
      <alignment horizontal="left"/>
      <protection hidden="1"/>
    </xf>
    <xf numFmtId="0" fontId="8" fillId="0" borderId="0" xfId="0" applyFont="1" applyAlignment="1" applyProtection="1">
      <alignment horizontal="left" vertical="center" wrapText="1"/>
      <protection hidden="1"/>
    </xf>
    <xf numFmtId="2" fontId="3" fillId="0" borderId="0" xfId="2" applyNumberFormat="1" applyAlignment="1" applyProtection="1">
      <alignment horizontal="left"/>
      <protection hidden="1"/>
    </xf>
    <xf numFmtId="0" fontId="0" fillId="0" borderId="0" xfId="0" applyProtection="1">
      <protection hidden="1"/>
    </xf>
    <xf numFmtId="0" fontId="12" fillId="0" borderId="0" xfId="0" applyFont="1" applyProtection="1">
      <protection hidden="1"/>
    </xf>
    <xf numFmtId="2" fontId="3" fillId="0" borderId="0" xfId="2" applyNumberFormat="1" applyBorder="1" applyProtection="1">
      <protection hidden="1"/>
    </xf>
    <xf numFmtId="0" fontId="3" fillId="0" borderId="0" xfId="2" quotePrefix="1" applyProtection="1">
      <protection hidden="1"/>
    </xf>
    <xf numFmtId="0" fontId="8" fillId="0" borderId="0" xfId="0" applyFont="1" applyAlignment="1">
      <alignment horizontal="left" vertical="center" wrapText="1"/>
    </xf>
    <xf numFmtId="0" fontId="11" fillId="0" borderId="0" xfId="0" applyFont="1" applyAlignment="1">
      <alignment horizontal="left"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0" fillId="0" borderId="9" xfId="0" applyNumberFormat="1" applyBorder="1" applyAlignment="1">
      <alignment horizontal="center" wrapText="1"/>
    </xf>
    <xf numFmtId="0" fontId="0" fillId="0" borderId="0" xfId="0" applyNumberFormat="1" applyBorder="1" applyAlignment="1">
      <alignment horizontal="center" wrapText="1"/>
    </xf>
    <xf numFmtId="2" fontId="0" fillId="0" borderId="9" xfId="0" applyNumberFormat="1" applyBorder="1" applyAlignment="1">
      <alignment horizontal="center"/>
    </xf>
    <xf numFmtId="2" fontId="0" fillId="0" borderId="0" xfId="0" applyNumberFormat="1" applyBorder="1" applyAlignment="1">
      <alignment horizontal="center"/>
    </xf>
    <xf numFmtId="0" fontId="0" fillId="0" borderId="0" xfId="0" applyFill="1" applyBorder="1" applyAlignment="1">
      <alignment horizontal="center"/>
    </xf>
    <xf numFmtId="0" fontId="0" fillId="0" borderId="0" xfId="0" applyBorder="1" applyAlignment="1">
      <alignment horizontal="center"/>
    </xf>
    <xf numFmtId="2" fontId="0" fillId="0" borderId="9" xfId="0" applyNumberFormat="1" applyBorder="1" applyAlignment="1">
      <alignment horizontal="center" vertical="center" wrapText="1"/>
    </xf>
    <xf numFmtId="2" fontId="0" fillId="0" borderId="0" xfId="0" applyNumberFormat="1" applyBorder="1" applyAlignment="1">
      <alignment horizontal="center" vertical="center" wrapText="1"/>
    </xf>
    <xf numFmtId="0" fontId="0" fillId="0" borderId="9" xfId="0" applyBorder="1" applyAlignment="1">
      <alignment horizontal="center"/>
    </xf>
    <xf numFmtId="0" fontId="10" fillId="0" borderId="9" xfId="0" applyFont="1" applyBorder="1" applyAlignment="1">
      <alignment horizontal="center"/>
    </xf>
    <xf numFmtId="0" fontId="10" fillId="0" borderId="0"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2" fontId="10" fillId="0" borderId="9" xfId="0" applyNumberFormat="1" applyFont="1" applyBorder="1" applyAlignment="1">
      <alignment horizontal="center" vertical="center" wrapText="1"/>
    </xf>
    <xf numFmtId="2" fontId="10" fillId="0" borderId="0" xfId="0" applyNumberFormat="1" applyFont="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0" borderId="9" xfId="0" applyFont="1" applyBorder="1" applyAlignment="1">
      <alignment horizontal="center"/>
    </xf>
    <xf numFmtId="0" fontId="4" fillId="0" borderId="0" xfId="0" applyFont="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4" fillId="2" borderId="9" xfId="0" applyFont="1" applyFill="1" applyBorder="1" applyAlignment="1">
      <alignment horizontal="center"/>
    </xf>
    <xf numFmtId="0" fontId="14" fillId="2" borderId="5" xfId="0" applyFont="1" applyFill="1" applyBorder="1" applyAlignment="1">
      <alignment horizontal="center"/>
    </xf>
    <xf numFmtId="0" fontId="14" fillId="2" borderId="7" xfId="0" applyFont="1" applyFill="1" applyBorder="1" applyAlignment="1">
      <alignment horizontal="center"/>
    </xf>
    <xf numFmtId="0" fontId="0" fillId="0" borderId="8" xfId="0" applyBorder="1" applyAlignment="1">
      <alignment horizontal="center"/>
    </xf>
    <xf numFmtId="0" fontId="0" fillId="0" borderId="6" xfId="0" applyBorder="1" applyAlignment="1">
      <alignment horizontal="center"/>
    </xf>
    <xf numFmtId="0" fontId="0" fillId="0" borderId="0" xfId="0" applyBorder="1" applyAlignment="1">
      <alignment horizontal="center" vertical="center"/>
    </xf>
    <xf numFmtId="0" fontId="7" fillId="0" borderId="0" xfId="0" applyFont="1" applyFill="1" applyBorder="1" applyAlignment="1">
      <alignment horizontal="center" vertical="center" wrapText="1"/>
    </xf>
    <xf numFmtId="2" fontId="0" fillId="0" borderId="9" xfId="0" applyNumberFormat="1" applyBorder="1" applyAlignment="1">
      <alignment horizontal="center" wrapText="1"/>
    </xf>
    <xf numFmtId="2" fontId="0" fillId="0" borderId="0" xfId="0" applyNumberFormat="1" applyBorder="1" applyAlignment="1">
      <alignment horizontal="center" wrapText="1"/>
    </xf>
    <xf numFmtId="0" fontId="0" fillId="0" borderId="9" xfId="0" applyBorder="1" applyAlignment="1">
      <alignment horizontal="center" wrapText="1"/>
    </xf>
    <xf numFmtId="0" fontId="0" fillId="0" borderId="0" xfId="0" applyBorder="1" applyAlignment="1">
      <alignment horizontal="center" wrapText="1"/>
    </xf>
    <xf numFmtId="0" fontId="16" fillId="4" borderId="1" xfId="0" applyFont="1" applyFill="1" applyBorder="1" applyAlignment="1">
      <alignment horizontal="center"/>
    </xf>
    <xf numFmtId="164" fontId="0" fillId="6" borderId="2" xfId="0" applyNumberFormat="1" applyFill="1" applyBorder="1" applyAlignment="1">
      <alignment horizontal="center"/>
    </xf>
    <xf numFmtId="164" fontId="0" fillId="6" borderId="3" xfId="0" applyNumberFormat="1" applyFill="1" applyBorder="1" applyAlignment="1">
      <alignment horizontal="center"/>
    </xf>
    <xf numFmtId="164" fontId="16" fillId="4" borderId="1" xfId="0" applyNumberFormat="1" applyFont="1" applyFill="1" applyBorder="1" applyAlignment="1">
      <alignment horizontal="center"/>
    </xf>
    <xf numFmtId="0" fontId="16" fillId="4" borderId="2" xfId="0" applyFont="1"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6" xfId="0" applyFill="1" applyBorder="1" applyAlignment="1">
      <alignment horizontal="center"/>
    </xf>
    <xf numFmtId="0" fontId="0" fillId="6" borderId="12" xfId="0" applyFill="1" applyBorder="1" applyAlignment="1">
      <alignment horizontal="center"/>
    </xf>
    <xf numFmtId="0" fontId="0" fillId="6" borderId="13" xfId="0" applyFill="1"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0" fontId="0" fillId="5" borderId="12" xfId="0" applyFill="1" applyBorder="1" applyAlignment="1">
      <alignment horizontal="center"/>
    </xf>
    <xf numFmtId="0" fontId="0" fillId="5" borderId="13" xfId="0" applyFill="1" applyBorder="1" applyAlignment="1">
      <alignment horizontal="center"/>
    </xf>
    <xf numFmtId="0" fontId="14" fillId="2" borderId="2" xfId="0" applyFont="1" applyFill="1" applyBorder="1" applyAlignment="1">
      <alignment horizontal="center"/>
    </xf>
    <xf numFmtId="0" fontId="14" fillId="2" borderId="3" xfId="0" applyFont="1" applyFill="1" applyBorder="1" applyAlignment="1">
      <alignment horizontal="center"/>
    </xf>
    <xf numFmtId="0" fontId="14" fillId="2" borderId="4" xfId="0" applyFont="1" applyFill="1" applyBorder="1" applyAlignment="1">
      <alignment horizontal="center"/>
    </xf>
    <xf numFmtId="0" fontId="2" fillId="0" borderId="9"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14" fillId="2" borderId="10" xfId="0" applyFont="1" applyFill="1" applyBorder="1" applyAlignment="1">
      <alignment horizontal="center"/>
    </xf>
    <xf numFmtId="0" fontId="13" fillId="2" borderId="7" xfId="0" applyFont="1" applyFill="1" applyBorder="1" applyAlignment="1">
      <alignment horizontal="center"/>
    </xf>
    <xf numFmtId="0" fontId="13" fillId="2" borderId="5" xfId="0" applyFont="1" applyFill="1" applyBorder="1" applyAlignment="1">
      <alignment horizontal="center"/>
    </xf>
    <xf numFmtId="0" fontId="17" fillId="2" borderId="10" xfId="1" applyNumberFormat="1" applyFont="1" applyFill="1" applyBorder="1" applyAlignment="1">
      <alignment horizontal="center" vertical="center" wrapText="1"/>
    </xf>
    <xf numFmtId="0" fontId="17" fillId="2" borderId="5" xfId="1" applyNumberFormat="1" applyFont="1" applyFill="1" applyBorder="1" applyAlignment="1">
      <alignment horizontal="center" vertical="center" wrapText="1"/>
    </xf>
    <xf numFmtId="0" fontId="13" fillId="2" borderId="2" xfId="0" applyFont="1" applyFill="1" applyBorder="1" applyAlignment="1">
      <alignment horizontal="center"/>
    </xf>
    <xf numFmtId="0" fontId="13" fillId="2" borderId="3" xfId="0" applyFont="1" applyFill="1" applyBorder="1" applyAlignment="1">
      <alignment horizontal="center"/>
    </xf>
    <xf numFmtId="0" fontId="13" fillId="2" borderId="4" xfId="0" applyFont="1" applyFill="1" applyBorder="1" applyAlignment="1">
      <alignment horizontal="center"/>
    </xf>
    <xf numFmtId="0" fontId="17" fillId="2" borderId="7" xfId="1" applyNumberFormat="1" applyFont="1" applyFill="1" applyBorder="1" applyAlignment="1">
      <alignment horizontal="center" vertical="center" wrapText="1"/>
    </xf>
    <xf numFmtId="0" fontId="17" fillId="2" borderId="2" xfId="1" applyNumberFormat="1" applyFont="1" applyFill="1" applyBorder="1" applyAlignment="1">
      <alignment horizontal="center" vertical="center" wrapText="1"/>
    </xf>
    <xf numFmtId="0" fontId="17" fillId="2" borderId="3" xfId="1" applyNumberFormat="1" applyFont="1" applyFill="1" applyBorder="1" applyAlignment="1">
      <alignment horizontal="center" vertical="center" wrapText="1"/>
    </xf>
    <xf numFmtId="0" fontId="17" fillId="2" borderId="4" xfId="1" applyNumberFormat="1" applyFont="1" applyFill="1" applyBorder="1" applyAlignment="1">
      <alignment horizontal="center" vertical="center" wrapText="1"/>
    </xf>
    <xf numFmtId="0" fontId="14" fillId="2" borderId="1" xfId="0" applyFont="1" applyFill="1" applyBorder="1" applyAlignment="1">
      <alignment horizontal="center"/>
    </xf>
    <xf numFmtId="0" fontId="0" fillId="0" borderId="8" xfId="0" applyFill="1" applyBorder="1" applyAlignment="1">
      <alignment horizontal="center" vertical="center" wrapText="1"/>
    </xf>
    <xf numFmtId="0" fontId="0" fillId="0" borderId="6" xfId="0" applyFill="1" applyBorder="1" applyAlignment="1">
      <alignment horizontal="center" vertical="center" wrapText="1"/>
    </xf>
    <xf numFmtId="0" fontId="14" fillId="2" borderId="8" xfId="0" applyFont="1" applyFill="1" applyBorder="1" applyAlignment="1">
      <alignment horizontal="center"/>
    </xf>
    <xf numFmtId="0" fontId="13" fillId="2" borderId="10" xfId="0" applyFont="1" applyFill="1" applyBorder="1" applyAlignment="1">
      <alignment horizontal="center"/>
    </xf>
    <xf numFmtId="0" fontId="13" fillId="2" borderId="1" xfId="0" applyFont="1" applyFill="1" applyBorder="1" applyAlignment="1">
      <alignment horizont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cellXfs>
  <cellStyles count="11">
    <cellStyle name="%" xfId="1"/>
    <cellStyle name="Comma" xfId="9" builtinId="3"/>
    <cellStyle name="Hyperlink" xfId="2" builtinId="8"/>
    <cellStyle name="Hyperlink 2" xfId="7"/>
    <cellStyle name="Normal" xfId="0" builtinId="0"/>
    <cellStyle name="Normal 102" xfId="4"/>
    <cellStyle name="Normal 2" xfId="5"/>
    <cellStyle name="Normal 36" xfId="3"/>
    <cellStyle name="Normal 36 2" xfId="6"/>
    <cellStyle name="Normal_Sheet1 10 2" xfId="1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28574</xdr:rowOff>
    </xdr:from>
    <xdr:to>
      <xdr:col>14</xdr:col>
      <xdr:colOff>88899</xdr:colOff>
      <xdr:row>44</xdr:row>
      <xdr:rowOff>63500</xdr:rowOff>
    </xdr:to>
    <xdr:sp macro="" textlink="">
      <xdr:nvSpPr>
        <xdr:cNvPr id="2" name="TextBox 1"/>
        <xdr:cNvSpPr txBox="1"/>
      </xdr:nvSpPr>
      <xdr:spPr>
        <a:xfrm>
          <a:off x="28574" y="28574"/>
          <a:ext cx="8594725" cy="813752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a:solidFill>
                <a:schemeClr val="dk1"/>
              </a:solidFill>
              <a:effectLst/>
              <a:latin typeface="+mn-lt"/>
              <a:ea typeface="+mn-ea"/>
              <a:cs typeface="+mn-cs"/>
            </a:rPr>
            <a:t>This Report presents the results of this combined data collection on European international roaming services and the transparency and comparability of retail roaming tariffs undertaken by BEREC. The Report covers the period 1 October 2021 – 30 September 2022, i.e. the 4th quarter of 2021, 1st quarter of 2022, 2nd quarter of 2022 and 3rd quarter of 2022. The Report also includes data from previous rounds of data collection. In the course of revising the questionnaire, the structure of this Report was also reviewed and changed taking into account the new indicators foreseen in the Roaming Regulation and the readability of the document was improved by removing or consolidating various figures. Data published in previous years which have been removed from the Report remain available in the .xls file, published on the BEREC website. The earliest data in this Report is from the 1st quarter 2017. BEREC has also collected data on connected objects/devices and its related traffic/revenues at retail and wholesale level since the 26th data collection. Despite the technical difficulties faced by many roaming providers in the EEA regarding the provision of information (especially on wholesale level), BEREC analysed the information gathered and presented results in this Report. It should be noted that the charts on connected objects/devices should be interpreted with caution as data in the third data collection is still not quite comprehensive.</a:t>
          </a:r>
          <a:endParaRPr lang="en-US">
            <a:effectLst/>
          </a:endParaRPr>
        </a:p>
        <a:p>
          <a:r>
            <a:rPr lang="en-GB" sz="1100">
              <a:solidFill>
                <a:schemeClr val="dk1"/>
              </a:solidFill>
              <a:effectLst/>
              <a:latin typeface="+mn-lt"/>
              <a:ea typeface="+mn-ea"/>
              <a:cs typeface="+mn-cs"/>
            </a:rPr>
            <a:t>The applicable regulatory framework for this data collection is Roaming Regulation (EU) No. 2022/612</a:t>
          </a:r>
          <a:r>
            <a:rPr lang="en-GB" sz="1100" baseline="30000">
              <a:solidFill>
                <a:schemeClr val="dk1"/>
              </a:solidFill>
              <a:effectLst/>
              <a:latin typeface="+mn-lt"/>
              <a:ea typeface="+mn-ea"/>
              <a:cs typeface="+mn-cs"/>
            </a:rPr>
            <a:t>1</a:t>
          </a:r>
          <a:r>
            <a:rPr lang="en-GB" sz="1100" baseline="0">
              <a:solidFill>
                <a:schemeClr val="dk1"/>
              </a:solidFill>
              <a:effectLst/>
              <a:latin typeface="+mn-lt"/>
              <a:ea typeface="+mn-ea"/>
              <a:cs typeface="+mn-cs"/>
            </a:rPr>
            <a:t>.</a:t>
          </a:r>
          <a:endParaRPr lang="en-GB"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assessment of the international roaming market should be based on the requirements set out in Article 21 (2) Roaming Regulation. In order to assess the competitive developments in the Union-wide roaming markets, BEREC is tasked with regularly collecting data from NRAs on the development of retail and wholesale charges for regulated voice, SMS and data roaming services, including wholesale charges applied for balanced and unbalanced roaming traffic respectively, on the impact of the roll-out and implementation of next generation mobile communications networks and technologies on the roaming market, on the use of trading platforms and similar instruments, on the development of machine-to-machine roaming and IoT devices, and on the extent to which wholesale roaming agreements cover quality of service and give access to different network technologies and generations.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BEREC shall also collect data regularly from </a:t>
          </a:r>
          <a:r>
            <a:rPr lang="en-US" sz="1100">
              <a:solidFill>
                <a:schemeClr val="dk1"/>
              </a:solidFill>
              <a:effectLst/>
              <a:latin typeface="+mn-lt"/>
              <a:ea typeface="+mn-ea"/>
              <a:cs typeface="+mn-cs"/>
            </a:rPr>
            <a:t>NRAs</a:t>
          </a:r>
          <a:r>
            <a:rPr lang="en-GB" sz="1100">
              <a:solidFill>
                <a:schemeClr val="dk1"/>
              </a:solidFill>
              <a:effectLst/>
              <a:latin typeface="+mn-lt"/>
              <a:ea typeface="+mn-ea"/>
              <a:cs typeface="+mn-cs"/>
            </a:rPr>
            <a:t> on the application of fair use policies (FUP) by roaming providers, the development of domestic-only tariffs, the application of the sustainability mechanisms and complaints on roaming as well as compliance with the quality of service (QoS) obligations. Where appropriate, NRAs shall coordinate with and collect such data from other competent authorities. BEREC shall regularly collect and provide additional information on transparency, on the application of measures on emergency communication, on value-added services and on roaming on non-terrestrial public mobile communications networks.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BEREC shall also collect data on the wholesale roaming agreements not subject to the maximum wholesale roaming charges provided for in Articles 9, 10 or 11 Roaming Regulation as well as on the implementation of contractual measures at wholesale level aiming to prevent permanent roaming or anomalous or abusive use of wholesale roaming access for purposes other than the provision of regulated roaming services to roaming providers’ customers while the latter are periodically travelling within the Union. On the basis of data collected pursuant to this paragraph, BEREC shall report regularly on the evolution of pricing and consumption patterns in the Member States both for domestic and roaming services, the evolution of actual wholesale roaming rates for unbalanced traffic between providers of roaming services, and on the relationship between retail prices, wholesale charges and wholesale costs for roaming services. BEREC shall assess how closely those elements relate to each other.</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BEREC coordinates this process of data collection by pursuing the following objectives:</a:t>
          </a:r>
          <a:endParaRPr lang="en-US" sz="1100">
            <a:solidFill>
              <a:schemeClr val="dk1"/>
            </a:solidFill>
            <a:effectLst/>
            <a:latin typeface="+mn-lt"/>
            <a:ea typeface="+mn-ea"/>
            <a:cs typeface="+mn-cs"/>
          </a:endParaRP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150" sz="1100">
              <a:solidFill>
                <a:schemeClr val="dk1"/>
              </a:solidFill>
              <a:effectLst/>
              <a:latin typeface="+mn-lt"/>
              <a:ea typeface="+mn-ea"/>
              <a:cs typeface="+mn-cs"/>
            </a:rPr>
            <a:t>simplifying the process not only for NRAs, as BEREC acts as a central point for the data collection, but also for the European Commission (EC), as the data are received from a single source and a following uniform data processing</a:t>
          </a:r>
          <a:r>
            <a:rPr lang="en-GB" sz="1100">
              <a:solidFill>
                <a:schemeClr val="dk1"/>
              </a:solidFill>
              <a:effectLst/>
              <a:latin typeface="+mn-lt"/>
              <a:ea typeface="+mn-ea"/>
              <a:cs typeface="+mn-cs"/>
            </a:rPr>
            <a:t>;</a:t>
          </a: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150" sz="1100">
              <a:solidFill>
                <a:schemeClr val="dk1"/>
              </a:solidFill>
              <a:effectLst/>
              <a:latin typeface="+mn-lt"/>
              <a:ea typeface="+mn-ea"/>
              <a:cs typeface="+mn-cs"/>
            </a:rPr>
            <a:t>coordinating the procedures of individual NRAs, as a single and commonly agreed upon data collection model is used for the process of data collection, and the process is synchronised and based on the same collection periods. BEREC consults the market players and the European Commission before finalising the data collection templates</a:t>
          </a:r>
          <a:r>
            <a:rPr lang="en-GB" sz="1100">
              <a:solidFill>
                <a:schemeClr val="dk1"/>
              </a:solidFill>
              <a:effectLst/>
              <a:latin typeface="+mn-lt"/>
              <a:ea typeface="+mn-ea"/>
              <a:cs typeface="+mn-cs"/>
            </a:rPr>
            <a:t>;</a:t>
          </a: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150" sz="1100">
              <a:solidFill>
                <a:schemeClr val="dk1"/>
              </a:solidFill>
              <a:effectLst/>
              <a:latin typeface="+mn-lt"/>
              <a:ea typeface="+mn-ea"/>
              <a:cs typeface="+mn-cs"/>
            </a:rPr>
            <a:t>providing, as far as possible, a common response to the different questions posed during the collection process by operators and NRAs, as BEREC serves as the forum where these questions are commonly debated and addressed</a:t>
          </a:r>
          <a:r>
            <a:rPr lang="en-US" sz="1100">
              <a:solidFill>
                <a:schemeClr val="dk1"/>
              </a:solidFill>
              <a:effectLst/>
              <a:latin typeface="+mn-lt"/>
              <a:ea typeface="+mn-ea"/>
              <a:cs typeface="+mn-cs"/>
            </a:rPr>
            <a:t>.</a:t>
          </a:r>
          <a:endParaRPr lang="en-GB" sz="1100">
            <a:solidFill>
              <a:schemeClr val="dk1"/>
            </a:solidFill>
            <a:effectLst/>
            <a:latin typeface="+mn-lt"/>
            <a:ea typeface="+mn-ea"/>
            <a:cs typeface="+mn-cs"/>
          </a:endParaRPr>
        </a:p>
        <a:p>
          <a:pPr marL="0" lvl="0" indent="0" algn="l">
            <a:buFont typeface="Arial" panose="020B0604020202020204" pitchFamily="34" charset="0"/>
            <a:buNone/>
          </a:pPr>
          <a:r>
            <a:rPr lang="en-GB" sz="1000" baseline="30000">
              <a:solidFill>
                <a:schemeClr val="dk1"/>
              </a:solidFill>
              <a:effectLst/>
              <a:latin typeface="+mn-lt"/>
              <a:ea typeface="+mn-ea"/>
              <a:cs typeface="+mn-cs"/>
            </a:rPr>
            <a:t>1</a:t>
          </a:r>
          <a:r>
            <a:rPr lang="en-GB" sz="1000">
              <a:solidFill>
                <a:schemeClr val="dk1"/>
              </a:solidFill>
              <a:effectLst/>
              <a:latin typeface="+mn-lt"/>
              <a:ea typeface="+mn-ea"/>
              <a:cs typeface="+mn-cs"/>
            </a:rPr>
            <a:t>Regulation (EU) No. 2022/612 of the European Parliament and of the Council of 6 April 2022, available at: </a:t>
          </a:r>
          <a:r>
            <a:rPr lang="en-GB" sz="1000" u="sng">
              <a:solidFill>
                <a:schemeClr val="dk1"/>
              </a:solidFill>
              <a:effectLst/>
              <a:latin typeface="+mn-lt"/>
              <a:ea typeface="+mn-ea"/>
              <a:cs typeface="+mn-cs"/>
              <a:hlinkClick xmlns:r="http://schemas.openxmlformats.org/officeDocument/2006/relationships" r:id=""/>
            </a:rPr>
            <a:t>https://eur-lex.europa.eu/legal-content/en/TXT/?uri=CELEX%3A32022R0612</a:t>
          </a:r>
          <a:endParaRPr lang="en-GB" sz="1000" u="sng">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19049</xdr:rowOff>
    </xdr:from>
    <xdr:to>
      <xdr:col>17</xdr:col>
      <xdr:colOff>9526</xdr:colOff>
      <xdr:row>39</xdr:row>
      <xdr:rowOff>165100</xdr:rowOff>
    </xdr:to>
    <xdr:sp macro="" textlink="">
      <xdr:nvSpPr>
        <xdr:cNvPr id="3" name="TextBox 2"/>
        <xdr:cNvSpPr txBox="1"/>
      </xdr:nvSpPr>
      <xdr:spPr>
        <a:xfrm>
          <a:off x="28576" y="19049"/>
          <a:ext cx="10344150" cy="936625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Because of the broad scope and complexity of the new requirements stemming from the Roaming Regulation, new key indicators have been developed for the data collection. In addition, while the results are derived from the same questionnaire, the methodology used for some data from these new key indicators can differ between countries or roaming providers for a number of reasons. Particularly relevant are the following reasons:</a:t>
          </a:r>
          <a:endParaRPr lang="en-US"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solidFill>
                <a:schemeClr val="dk1"/>
              </a:solidFill>
              <a:effectLst/>
              <a:latin typeface="+mn-lt"/>
              <a:ea typeface="+mn-ea"/>
              <a:cs typeface="+mn-cs"/>
            </a:rPr>
            <a:t>Differences in the methods used by roaming providers to allocate volumes for the different roaming services: comparability of data between different tariffs is affected by a number of reporting criteria, including roaming consumption from the volumes in the domestic mobile tariff plan (RLAH), the use of roaming services in excess of the limits of the FUP or if roaming is not periodic (RLAH+, non-compliance from abusive or anomalous usage);</a:t>
          </a:r>
        </a:p>
        <a:p>
          <a:pPr marL="171450" lvl="0" indent="-171450">
            <a:buFont typeface="Arial" panose="020B0604020202020204" pitchFamily="34" charset="0"/>
            <a:buChar char="•"/>
          </a:pPr>
          <a:r>
            <a:rPr lang="en-GB" sz="1100">
              <a:solidFill>
                <a:schemeClr val="dk1"/>
              </a:solidFill>
              <a:effectLst/>
              <a:latin typeface="+mn-lt"/>
              <a:ea typeface="+mn-ea"/>
              <a:cs typeface="+mn-cs"/>
            </a:rPr>
            <a:t>Difficulties in estimating the actual revenues for the roaming services and the mobile domestic services: as most of the roaming providers provide domestic bundled services, it is therefore difficult to allocate revenues to the different domestic individual services (e.g.: fixed voice, mobile, internet, TV);</a:t>
          </a:r>
        </a:p>
        <a:p>
          <a:pPr marL="171450" lvl="0" indent="-171450">
            <a:buFont typeface="Arial" panose="020B0604020202020204" pitchFamily="34" charset="0"/>
            <a:buChar char="•"/>
          </a:pPr>
          <a:r>
            <a:rPr lang="en-GB" sz="1100">
              <a:solidFill>
                <a:schemeClr val="dk1"/>
              </a:solidFill>
              <a:effectLst/>
              <a:latin typeface="+mn-lt"/>
              <a:ea typeface="+mn-ea"/>
              <a:cs typeface="+mn-cs"/>
            </a:rPr>
            <a:t>Difficulties in differentiating between domestic-only and intra-EEA: due to the introduction of Roam Like at Home rules, it has become difficult to determine the part of the domestic revenues only relative to intra-EEA roaming communications for these bundled tariff plans. For these tariffs, it is only possible to separate the revenues relative to the roaming surcharge applied (e.g. when the roaming Fair Use Policy is exceeded). </a:t>
          </a:r>
          <a:endParaRPr lang="en-US"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In consideration of these difficulties, the report made use of the following assumptions:</a:t>
          </a:r>
          <a:endParaRPr lang="en-US" sz="1100">
            <a:solidFill>
              <a:schemeClr val="dk1"/>
            </a:solidFill>
            <a:effectLst/>
            <a:latin typeface="+mn-lt"/>
            <a:ea typeface="+mn-ea"/>
            <a:cs typeface="+mn-cs"/>
          </a:endParaRPr>
        </a:p>
        <a:p>
          <a:pPr marL="171450" lvl="0" indent="-171450">
            <a:buFont typeface="Arial" panose="020B0604020202020204" pitchFamily="34" charset="0"/>
            <a:buChar char="•"/>
          </a:pPr>
          <a:r>
            <a:rPr lang="en-GB" sz="1100">
              <a:solidFill>
                <a:schemeClr val="dk1"/>
              </a:solidFill>
              <a:effectLst/>
              <a:latin typeface="+mn-lt"/>
              <a:ea typeface="+mn-ea"/>
              <a:cs typeface="+mn-cs"/>
            </a:rPr>
            <a:t>all revenues resulting from bundles that include mobile services are allocated to domestic services regardless of whether the mobile service is provided in the domestic network (domestic service) or in a visited network (roaming service). Thus, the domestic revenues now include the intra-EEA roaming component from RLAH tariffs. Any other type of revenue (such as those originating from fixed telephone service or fixed internet service, sale of mobile devices, the initial one-time charge for a new/renewed subscription, subscription fees to other non-telecommunication services, etc.) should not be contained, despite the difficulties in allocating the revenues only relative to mobile services. Revenues from international mobile calls/SMS may also be included;</a:t>
          </a:r>
        </a:p>
        <a:p>
          <a:pPr marL="171450" lvl="0" indent="-171450">
            <a:buFont typeface="Arial" panose="020B0604020202020204" pitchFamily="34" charset="0"/>
            <a:buChar char="•"/>
          </a:pPr>
          <a:r>
            <a:rPr lang="en-GB" sz="1100">
              <a:solidFill>
                <a:schemeClr val="dk1"/>
              </a:solidFill>
              <a:effectLst/>
              <a:latin typeface="+mn-lt"/>
              <a:ea typeface="+mn-ea"/>
              <a:cs typeface="+mn-cs"/>
            </a:rPr>
            <a:t>the retail intra-EEA roaming revenues are only relative to the revenues resulting from the roaming surcharges (the domestic price component of the roaming service is excluded from the “retail intra-EEA roaming revenues)” and were included in the “Retail domestic revenues”).</a:t>
          </a:r>
          <a:endParaRPr lang="en-US"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While the measurement of balanced and unbalanced traffic should include volumes and revenues from all operators per country, such information is currently only available for a limited number of NRAs. For some countries, even if a data set is available, not all operators are included. The results related to the EEA average wholesale prices should be subject to cautious interpretation, because some countries were not able to submit comparable data on balanced/unbalanced and total traffic.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Considering the aforementioned difficulties in obtaining reliable and comparable data, for some indicators, there is a limited number of countries which have opted for not supplying the data relative to those indicators. This is not at all unusual for a comprehensive data collection of this type. In most cases, the NRA was able to work with each roaming provider to resolve or alleviate the problem. In other cases, where system upgrades are necessary to comply with the new format of the data collection, the roaming provider was asked to provide the best possible estimate currently available and to complete upgrades in time to provide high quality data for the next data collection. Some NRAs expressed major data quality challenges as well as the use of different reporting systems by roaming providers.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At the wholesale level, roaming providers often receive discounts based on variables like volume of traffic, calculated at the end of a 12-month period. When providing data for these reports, roaming providers may estimate the effect of such discounts on data for each quarter. Because the actual discount may vary from the estimate, there may be an apparently ‘anomalous’ result for the quarter when the discount is actually applied. This should be kept in mind when comparing wholesale figures for different quarters in the same year.</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In a few cases, the number of roaming providers changed, which may cause apparent changes in volumes and revenues between quarters. A list of contributing roaming providers is included in the Annex of each Report.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When wholesale prices are above the price caps, in most cases the reason is that the average price to comply with the Regulation is the annual price and not a quarterly one, and in such cases some quarters compensate for others. Another reason may also be inaccuracies in reporting for the data collection itself.</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For ease of comparison, the euro is used throughout this Report. Within the EEA, currency fluctuations between the euro and other national currencies are likely to have affected the average prices reported for EEA countries outside the Eurozone.</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Conversion of gigabytes to megabytes was done in line with Recital 17 of the Regulation (EU) 2017/920 of the European Parliament and of the Council of 17 May 2017 amending Regulation (EU) No 531/2012, which results in 1 gigabyte (GB) being equal to 1000 megabytes (MB). Operators may apply a different formula, which may slightly affect the accuracy of data.</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All retail prices included in the charts exclude VAT. They are an average of prices paid by postpaid and prepaid tariff plan customers. All averages are based on actual minutes of voice calls or actual GB of data, unless expressly stated otherwise.</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With regard to wholesale roaming resale access according to Article 3 (4) of the Roaming Regulation, MNOs may charge fair and reasonable prices for components not covered by paragraph 3. Prices may thus be higher than the price caps given in Article 7 (1), Article 9 (1) and Article 12 (1). Some data also include volumes and tariffs coming from roaming in non-EU countries in Europe. It should also be noted that the average wholesale roaming voice tariff for agreements applying Article 3 of the Roaming Regulation might be above the cap because the calculation is based on actual minutes (the Regulation permits to invoice 30 seconds for calls that are shorter).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EU Roaming Regulation also applies to the EEA EFTA States Norway, Iceland and Liechtenstein and this Report includes indicators from Norway and Liechtenstein.</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Specifically regarding data on connected objects/devices, it is worth mentioning that roaming providers may draw on different methodologies to differentiate between connected objects/devices and mobile subscribers. In addition, as permanent roaming is defined bilaterally by roaming providers during wholesale negotiations, the data provided for permanent roaming may refer to different types of usage.</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As for the data previously included in the Transparency and Comparability Report, it is worth noting that a comparison of different years was introduced for the first time in this Report.</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Q14"/>
  <sheetViews>
    <sheetView showGridLines="0" topLeftCell="A31" workbookViewId="0">
      <selection activeCell="T15" sqref="T15"/>
    </sheetView>
  </sheetViews>
  <sheetFormatPr defaultRowHeight="14.5" x14ac:dyDescent="0.35"/>
  <sheetData>
    <row r="14" spans="17:17" x14ac:dyDescent="0.35">
      <c r="Q14" s="10"/>
    </row>
  </sheetData>
  <sheetProtection algorithmName="SHA-512" hashValue="Lt60RBaF2pfvsinrM6N2gGnEB+7eTMCjLYlf4w+gTywRjOsOz7s5W4v4iMCt/fWXwUA9WDG6RY84jHMWGHAx4w==" saltValue="UULiVCxxwgJ3UntRA0Qdzw=="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38"/>
  <sheetViews>
    <sheetView topLeftCell="A145" zoomScale="60" zoomScaleNormal="60" workbookViewId="0">
      <selection activeCell="V5" sqref="V5:AO5"/>
    </sheetView>
  </sheetViews>
  <sheetFormatPr defaultRowHeight="14.5" x14ac:dyDescent="0.35"/>
  <cols>
    <col min="1" max="1" width="16.26953125" customWidth="1"/>
    <col min="2" max="2" width="11.1796875" customWidth="1"/>
    <col min="3" max="3" width="12.1796875" customWidth="1"/>
    <col min="4" max="4" width="12.54296875" customWidth="1"/>
    <col min="5" max="5" width="9.54296875" customWidth="1"/>
    <col min="6" max="6" width="11" customWidth="1"/>
    <col min="7" max="7" width="11.453125" customWidth="1"/>
    <col min="8" max="13" width="10.54296875" customWidth="1"/>
    <col min="14" max="33" width="11.54296875" customWidth="1"/>
    <col min="34" max="37" width="9.54296875" customWidth="1"/>
    <col min="44" max="47" width="9.54296875" customWidth="1"/>
    <col min="48" max="49" width="9.54296875" bestFit="1" customWidth="1"/>
    <col min="58" max="58" width="14.81640625" customWidth="1"/>
    <col min="59" max="59" width="11" bestFit="1" customWidth="1"/>
  </cols>
  <sheetData>
    <row r="1" spans="1:81" ht="86.25" customHeight="1" x14ac:dyDescent="0.35">
      <c r="A1" s="303" t="s">
        <v>260</v>
      </c>
      <c r="B1" s="303"/>
      <c r="C1" s="303"/>
      <c r="D1" s="303"/>
      <c r="E1" s="303"/>
      <c r="F1" s="303"/>
      <c r="G1" s="303"/>
      <c r="H1" s="303"/>
      <c r="I1" s="303"/>
      <c r="J1" s="303"/>
      <c r="K1" s="303"/>
      <c r="L1" s="303"/>
      <c r="M1" s="303"/>
      <c r="N1" s="303"/>
      <c r="O1" s="303"/>
    </row>
    <row r="4" spans="1:81" s="13" customFormat="1" ht="50.15" customHeight="1" x14ac:dyDescent="0.35">
      <c r="A4" s="337" t="s">
        <v>176</v>
      </c>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7"/>
      <c r="AU4" s="337"/>
      <c r="AV4" s="337"/>
      <c r="AW4" s="337"/>
      <c r="AX4" s="337"/>
      <c r="AY4" s="337"/>
      <c r="AZ4" s="337"/>
      <c r="BA4" s="337"/>
      <c r="BB4" s="337"/>
      <c r="BC4" s="337"/>
      <c r="BD4" s="337"/>
      <c r="BE4" s="337"/>
      <c r="BF4" s="337"/>
      <c r="BG4" s="337"/>
      <c r="BH4" s="337"/>
      <c r="BI4" s="337"/>
      <c r="BJ4" s="337"/>
      <c r="BK4" s="337"/>
      <c r="BL4" s="337"/>
      <c r="BM4" s="337"/>
    </row>
    <row r="5" spans="1:81" s="6" customFormat="1" ht="118.5" customHeight="1" x14ac:dyDescent="0.35">
      <c r="A5" s="230"/>
      <c r="B5" s="338" t="s">
        <v>63</v>
      </c>
      <c r="C5" s="338"/>
      <c r="D5" s="338"/>
      <c r="E5" s="338"/>
      <c r="F5" s="338"/>
      <c r="G5" s="338"/>
      <c r="H5" s="338"/>
      <c r="I5" s="338"/>
      <c r="J5" s="338"/>
      <c r="K5" s="338"/>
      <c r="L5" s="338"/>
      <c r="M5" s="338"/>
      <c r="N5" s="338"/>
      <c r="O5" s="338"/>
      <c r="P5" s="338"/>
      <c r="Q5" s="338"/>
      <c r="R5" s="338"/>
      <c r="S5" s="338"/>
      <c r="T5" s="338"/>
      <c r="U5" s="338"/>
      <c r="V5" s="338" t="s">
        <v>64</v>
      </c>
      <c r="W5" s="338"/>
      <c r="X5" s="338"/>
      <c r="Y5" s="338"/>
      <c r="Z5" s="338"/>
      <c r="AA5" s="338"/>
      <c r="AB5" s="338"/>
      <c r="AC5" s="338"/>
      <c r="AD5" s="338"/>
      <c r="AE5" s="338"/>
      <c r="AF5" s="338"/>
      <c r="AG5" s="338"/>
      <c r="AH5" s="338"/>
      <c r="AI5" s="338"/>
      <c r="AJ5" s="338"/>
      <c r="AK5" s="338"/>
      <c r="AL5" s="338"/>
      <c r="AM5" s="338"/>
      <c r="AN5" s="338"/>
      <c r="AO5" s="338"/>
      <c r="AP5" s="338" t="s">
        <v>65</v>
      </c>
      <c r="AQ5" s="338"/>
      <c r="AR5" s="338"/>
      <c r="AS5" s="338"/>
      <c r="AT5" s="338"/>
      <c r="AU5" s="338"/>
      <c r="AV5" s="338"/>
      <c r="AW5" s="338"/>
      <c r="AX5" s="338"/>
      <c r="AY5" s="338"/>
      <c r="AZ5" s="338"/>
      <c r="BA5" s="338"/>
      <c r="BB5" s="338"/>
      <c r="BC5" s="338"/>
      <c r="BD5" s="338"/>
      <c r="BE5" s="338"/>
      <c r="BF5" s="338"/>
      <c r="BG5" s="338"/>
      <c r="BH5" s="338"/>
      <c r="BI5" s="338"/>
      <c r="BJ5" s="338" t="s">
        <v>66</v>
      </c>
      <c r="BK5" s="338"/>
      <c r="BL5" s="338"/>
      <c r="BM5" s="338"/>
      <c r="BN5" s="338"/>
      <c r="BO5" s="338"/>
      <c r="BP5" s="338"/>
      <c r="BQ5" s="338"/>
      <c r="BR5" s="338"/>
      <c r="BS5" s="338"/>
      <c r="BT5" s="338"/>
      <c r="BU5" s="338"/>
      <c r="BV5" s="338"/>
      <c r="BW5" s="338"/>
      <c r="BX5" s="338"/>
      <c r="BY5" s="338"/>
      <c r="BZ5" s="338"/>
      <c r="CA5" s="338"/>
      <c r="CB5" s="338"/>
      <c r="CC5" s="338"/>
    </row>
    <row r="6" spans="1:81" x14ac:dyDescent="0.35">
      <c r="A6" s="229" t="s">
        <v>1</v>
      </c>
      <c r="B6" s="121" t="s">
        <v>96</v>
      </c>
      <c r="C6" s="121" t="s">
        <v>97</v>
      </c>
      <c r="D6" s="121" t="s">
        <v>86</v>
      </c>
      <c r="E6" s="121" t="s">
        <v>87</v>
      </c>
      <c r="F6" s="120" t="s">
        <v>244</v>
      </c>
      <c r="G6" s="120" t="s">
        <v>245</v>
      </c>
      <c r="H6" s="120" t="s">
        <v>247</v>
      </c>
      <c r="I6" s="120" t="s">
        <v>248</v>
      </c>
      <c r="J6" s="219" t="s">
        <v>249</v>
      </c>
      <c r="K6" s="219" t="s">
        <v>250</v>
      </c>
      <c r="L6" s="219" t="s">
        <v>253</v>
      </c>
      <c r="M6" s="219" t="s">
        <v>252</v>
      </c>
      <c r="N6" s="219" t="s">
        <v>286</v>
      </c>
      <c r="O6" s="219" t="s">
        <v>287</v>
      </c>
      <c r="P6" s="219" t="s">
        <v>288</v>
      </c>
      <c r="Q6" s="219" t="s">
        <v>289</v>
      </c>
      <c r="R6" s="252" t="s">
        <v>290</v>
      </c>
      <c r="S6" s="252" t="s">
        <v>291</v>
      </c>
      <c r="T6" s="252" t="s">
        <v>293</v>
      </c>
      <c r="U6" s="252" t="s">
        <v>292</v>
      </c>
      <c r="V6" s="121" t="s">
        <v>96</v>
      </c>
      <c r="W6" s="121" t="s">
        <v>97</v>
      </c>
      <c r="X6" s="121" t="s">
        <v>86</v>
      </c>
      <c r="Y6" s="121" t="s">
        <v>87</v>
      </c>
      <c r="Z6" s="120" t="s">
        <v>244</v>
      </c>
      <c r="AA6" s="120" t="s">
        <v>245</v>
      </c>
      <c r="AB6" s="120" t="s">
        <v>247</v>
      </c>
      <c r="AC6" s="120" t="s">
        <v>248</v>
      </c>
      <c r="AD6" s="219" t="s">
        <v>249</v>
      </c>
      <c r="AE6" s="219" t="s">
        <v>250</v>
      </c>
      <c r="AF6" s="219" t="s">
        <v>253</v>
      </c>
      <c r="AG6" s="219" t="s">
        <v>252</v>
      </c>
      <c r="AH6" s="219" t="s">
        <v>286</v>
      </c>
      <c r="AI6" s="219" t="s">
        <v>287</v>
      </c>
      <c r="AJ6" s="219" t="s">
        <v>288</v>
      </c>
      <c r="AK6" s="219" t="s">
        <v>289</v>
      </c>
      <c r="AL6" s="252" t="s">
        <v>290</v>
      </c>
      <c r="AM6" s="252" t="s">
        <v>291</v>
      </c>
      <c r="AN6" s="252" t="s">
        <v>293</v>
      </c>
      <c r="AO6" s="252" t="s">
        <v>292</v>
      </c>
      <c r="AP6" s="121" t="s">
        <v>96</v>
      </c>
      <c r="AQ6" s="121" t="s">
        <v>97</v>
      </c>
      <c r="AR6" s="121" t="s">
        <v>86</v>
      </c>
      <c r="AS6" s="121" t="s">
        <v>87</v>
      </c>
      <c r="AT6" s="120" t="s">
        <v>244</v>
      </c>
      <c r="AU6" s="120" t="s">
        <v>245</v>
      </c>
      <c r="AV6" s="120" t="s">
        <v>247</v>
      </c>
      <c r="AW6" s="120" t="s">
        <v>248</v>
      </c>
      <c r="AX6" s="219" t="s">
        <v>249</v>
      </c>
      <c r="AY6" s="219" t="s">
        <v>250</v>
      </c>
      <c r="AZ6" s="219" t="s">
        <v>253</v>
      </c>
      <c r="BA6" s="219" t="s">
        <v>252</v>
      </c>
      <c r="BB6" s="219" t="s">
        <v>286</v>
      </c>
      <c r="BC6" s="219" t="s">
        <v>287</v>
      </c>
      <c r="BD6" s="219" t="s">
        <v>288</v>
      </c>
      <c r="BE6" s="219" t="s">
        <v>289</v>
      </c>
      <c r="BF6" s="252" t="s">
        <v>290</v>
      </c>
      <c r="BG6" s="252" t="s">
        <v>291</v>
      </c>
      <c r="BH6" s="252" t="s">
        <v>293</v>
      </c>
      <c r="BI6" s="252" t="s">
        <v>292</v>
      </c>
      <c r="BJ6" s="121" t="s">
        <v>96</v>
      </c>
      <c r="BK6" s="121" t="s">
        <v>97</v>
      </c>
      <c r="BL6" s="121" t="s">
        <v>86</v>
      </c>
      <c r="BM6" s="121" t="s">
        <v>87</v>
      </c>
      <c r="BN6" s="120" t="s">
        <v>244</v>
      </c>
      <c r="BO6" s="120" t="s">
        <v>245</v>
      </c>
      <c r="BP6" s="120" t="s">
        <v>247</v>
      </c>
      <c r="BQ6" s="120" t="s">
        <v>248</v>
      </c>
      <c r="BR6" s="219" t="s">
        <v>249</v>
      </c>
      <c r="BS6" s="219" t="s">
        <v>250</v>
      </c>
      <c r="BT6" s="219" t="s">
        <v>253</v>
      </c>
      <c r="BU6" s="219" t="s">
        <v>252</v>
      </c>
      <c r="BV6" s="219" t="s">
        <v>286</v>
      </c>
      <c r="BW6" s="219" t="s">
        <v>287</v>
      </c>
      <c r="BX6" s="219" t="s">
        <v>288</v>
      </c>
      <c r="BY6" s="219" t="s">
        <v>289</v>
      </c>
      <c r="BZ6" s="252" t="s">
        <v>290</v>
      </c>
      <c r="CA6" s="252" t="s">
        <v>291</v>
      </c>
      <c r="CB6" s="252" t="s">
        <v>293</v>
      </c>
      <c r="CC6" s="252" t="s">
        <v>292</v>
      </c>
    </row>
    <row r="7" spans="1:81" x14ac:dyDescent="0.35">
      <c r="A7" s="31" t="s">
        <v>8</v>
      </c>
      <c r="B7" s="93">
        <v>0.96139589353567934</v>
      </c>
      <c r="C7" s="93">
        <v>0.96125781424138279</v>
      </c>
      <c r="D7" s="58">
        <v>0.97283400333357073</v>
      </c>
      <c r="E7" s="58">
        <v>0.97533034648127581</v>
      </c>
      <c r="F7" s="58">
        <v>0.96949881161461238</v>
      </c>
      <c r="G7" s="58">
        <v>0.97158258346461901</v>
      </c>
      <c r="H7" s="58">
        <v>0.9727557143058545</v>
      </c>
      <c r="I7" s="58">
        <v>0.9703640136863606</v>
      </c>
      <c r="J7" s="168">
        <v>0.97090458299128002</v>
      </c>
      <c r="K7" s="169">
        <v>0.96458118791202008</v>
      </c>
      <c r="L7" s="55">
        <v>0.88601378511433693</v>
      </c>
      <c r="M7" s="55">
        <v>0.93588172383990276</v>
      </c>
      <c r="N7" s="55">
        <v>0.87821891095990179</v>
      </c>
      <c r="O7" s="55">
        <v>0.85524178325649347</v>
      </c>
      <c r="P7" s="58">
        <v>0.91284877762693961</v>
      </c>
      <c r="Q7" s="58">
        <v>0.95395177605817638</v>
      </c>
      <c r="R7" s="58">
        <v>0.91605876096228223</v>
      </c>
      <c r="S7" s="58">
        <v>0.90254654486068286</v>
      </c>
      <c r="T7" s="58">
        <v>0.94138254031787116</v>
      </c>
      <c r="U7" s="58">
        <v>0.94940558705918998</v>
      </c>
      <c r="V7" s="93">
        <v>3.6117231764191612E-2</v>
      </c>
      <c r="W7" s="93">
        <v>3.5286173456831528E-2</v>
      </c>
      <c r="X7" s="58">
        <v>2.2344559244342092E-2</v>
      </c>
      <c r="Y7" s="58">
        <v>1.9812798241587493E-2</v>
      </c>
      <c r="Z7" s="58">
        <v>2.4619518034944603E-2</v>
      </c>
      <c r="AA7" s="58">
        <v>2.2421218027735768E-2</v>
      </c>
      <c r="AB7" s="58">
        <v>1.9965942158150129E-2</v>
      </c>
      <c r="AC7" s="58">
        <v>1.9751656281316296E-2</v>
      </c>
      <c r="AD7" s="168">
        <v>2.516410918423061E-2</v>
      </c>
      <c r="AE7" s="169">
        <v>3.0581237744320963E-2</v>
      </c>
      <c r="AF7" s="55">
        <v>0.110715561133398</v>
      </c>
      <c r="AG7" s="55">
        <v>5.9694275434999132E-2</v>
      </c>
      <c r="AH7" s="55">
        <v>0.11698073942006945</v>
      </c>
      <c r="AI7" s="55">
        <v>0.13977831732878496</v>
      </c>
      <c r="AJ7" s="58">
        <v>8.1709307232765954E-2</v>
      </c>
      <c r="AK7" s="58">
        <v>4.0208372633701465E-2</v>
      </c>
      <c r="AL7" s="58">
        <v>8.0900009431818853E-2</v>
      </c>
      <c r="AM7" s="58">
        <v>9.4591982753382417E-2</v>
      </c>
      <c r="AN7" s="58">
        <v>5.6189178673990772E-2</v>
      </c>
      <c r="AO7" s="58">
        <v>4.8458435787537599E-2</v>
      </c>
      <c r="AP7" s="93">
        <v>1.0432020164487274E-3</v>
      </c>
      <c r="AQ7" s="93">
        <v>1.9759212746048708E-3</v>
      </c>
      <c r="AR7" s="58">
        <v>3.5694517322446594E-3</v>
      </c>
      <c r="AS7" s="58">
        <v>3.767188125527707E-3</v>
      </c>
      <c r="AT7" s="58">
        <v>4.8112482547380143E-3</v>
      </c>
      <c r="AU7" s="58">
        <v>5.1411267261780458E-3</v>
      </c>
      <c r="AV7" s="58">
        <v>7.0456167823513081E-3</v>
      </c>
      <c r="AW7" s="58">
        <v>9.7294966554086707E-3</v>
      </c>
      <c r="AX7" s="168">
        <v>3.7475022239152438E-3</v>
      </c>
      <c r="AY7" s="169">
        <v>4.724089087050908E-3</v>
      </c>
      <c r="AZ7" s="55">
        <v>3.1245898372280691E-3</v>
      </c>
      <c r="BA7" s="55">
        <v>4.1856955773333761E-3</v>
      </c>
      <c r="BB7" s="55">
        <v>4.3065464495089393E-3</v>
      </c>
      <c r="BC7" s="55">
        <v>4.1363570205608354E-3</v>
      </c>
      <c r="BD7" s="58">
        <v>4.6957218819957576E-3</v>
      </c>
      <c r="BE7" s="58">
        <v>5.5680734392669984E-3</v>
      </c>
      <c r="BF7" s="58">
        <v>2.5759038187344952E-3</v>
      </c>
      <c r="BG7" s="58">
        <v>2.3983159124406368E-3</v>
      </c>
      <c r="BH7" s="58">
        <v>2.1582108712934703E-3</v>
      </c>
      <c r="BI7" s="58">
        <v>2.0227462403790762E-3</v>
      </c>
      <c r="BJ7" s="93">
        <v>1.4436726836802071E-3</v>
      </c>
      <c r="BK7" s="93">
        <v>1.4800910271809634E-3</v>
      </c>
      <c r="BL7" s="58">
        <v>1.2519856898424891E-3</v>
      </c>
      <c r="BM7" s="78">
        <v>1.0896671516089514E-3</v>
      </c>
      <c r="BN7" s="58">
        <v>1.0704220957049729E-3</v>
      </c>
      <c r="BO7" s="78">
        <v>8.5507178146702304E-4</v>
      </c>
      <c r="BP7" s="58">
        <v>2.3272675364389731E-4</v>
      </c>
      <c r="BQ7" s="78">
        <v>1.5483337691454938E-4</v>
      </c>
      <c r="BR7" s="168">
        <v>1.8380560057418348E-4</v>
      </c>
      <c r="BS7" s="169">
        <v>1.1348525660812173E-4</v>
      </c>
      <c r="BT7" s="55">
        <v>1.4606391503696402E-4</v>
      </c>
      <c r="BU7" s="55">
        <v>2.3830514776482126E-4</v>
      </c>
      <c r="BV7" s="55">
        <v>4.9380317052001653E-4</v>
      </c>
      <c r="BW7" s="55">
        <v>8.4354239416075609E-4</v>
      </c>
      <c r="BX7" s="55">
        <v>7.4619325829865062E-4</v>
      </c>
      <c r="BY7" s="55">
        <v>2.7177786885513742E-4</v>
      </c>
      <c r="BZ7" s="55">
        <v>4.6532578716451873E-4</v>
      </c>
      <c r="CA7" s="55">
        <v>4.6315647349407326E-4</v>
      </c>
      <c r="CB7" s="55">
        <v>2.700701368446751E-4</v>
      </c>
      <c r="CC7" s="55">
        <v>1.132309128933338E-4</v>
      </c>
    </row>
    <row r="8" spans="1:81" x14ac:dyDescent="0.35">
      <c r="A8" s="34" t="s">
        <v>9</v>
      </c>
      <c r="B8" s="94">
        <v>0.99658890177893311</v>
      </c>
      <c r="C8" s="94">
        <v>0.99719600950314358</v>
      </c>
      <c r="D8" s="60">
        <v>0.99777088704834493</v>
      </c>
      <c r="E8" s="60">
        <v>0.99769408308025975</v>
      </c>
      <c r="F8" s="60">
        <v>0.99825398574509694</v>
      </c>
      <c r="G8" s="60">
        <v>0.99855348256520049</v>
      </c>
      <c r="H8" s="60">
        <v>0.99870800628322443</v>
      </c>
      <c r="I8" s="60">
        <v>0.99512306467978062</v>
      </c>
      <c r="J8" s="170">
        <v>0.99640275281611568</v>
      </c>
      <c r="K8" s="171">
        <v>0.99705798889531838</v>
      </c>
      <c r="L8" s="108">
        <v>0.98110099202660206</v>
      </c>
      <c r="M8" s="108">
        <v>0.9949838051528398</v>
      </c>
      <c r="N8" s="108">
        <v>0.99383571634380086</v>
      </c>
      <c r="O8" s="108">
        <v>0.99386119141843277</v>
      </c>
      <c r="P8" s="60">
        <v>0.99466725109663023</v>
      </c>
      <c r="Q8" s="60">
        <v>0.99586634420745335</v>
      </c>
      <c r="R8" s="60">
        <v>0.99827984371889056</v>
      </c>
      <c r="S8" s="60">
        <v>0.99777559282115824</v>
      </c>
      <c r="T8" s="60">
        <v>0.99800771706111702</v>
      </c>
      <c r="U8" s="60">
        <v>0.99838458362869109</v>
      </c>
      <c r="V8" s="94">
        <v>0</v>
      </c>
      <c r="W8" s="94">
        <v>4.8368796522643282E-6</v>
      </c>
      <c r="X8" s="60">
        <v>1.9583375187582806E-5</v>
      </c>
      <c r="Y8" s="60">
        <v>2.0079497655268271E-5</v>
      </c>
      <c r="Z8" s="60">
        <v>7.6900610492977947E-5</v>
      </c>
      <c r="AA8" s="60">
        <v>3.3991279420220367E-5</v>
      </c>
      <c r="AB8" s="60">
        <v>8.5174145684645115E-5</v>
      </c>
      <c r="AC8" s="60">
        <v>3.2582520614298518E-3</v>
      </c>
      <c r="AD8" s="170">
        <v>2.5312134095305007E-3</v>
      </c>
      <c r="AE8" s="171">
        <v>1.9273647471592045E-3</v>
      </c>
      <c r="AF8" s="108">
        <v>9.7524428731112344E-3</v>
      </c>
      <c r="AG8" s="108">
        <v>4.4943612433277552E-3</v>
      </c>
      <c r="AH8" s="108">
        <v>5.8557015200223226E-3</v>
      </c>
      <c r="AI8" s="108">
        <v>5.7376828224923364E-3</v>
      </c>
      <c r="AJ8" s="60">
        <v>5.0433479733107463E-3</v>
      </c>
      <c r="AK8" s="60">
        <v>3.9817355376375926E-3</v>
      </c>
      <c r="AL8" s="60">
        <v>1.530964881772428E-3</v>
      </c>
      <c r="AM8" s="60">
        <v>2.0262350583301527E-3</v>
      </c>
      <c r="AN8" s="60">
        <v>1.8437362016955217E-3</v>
      </c>
      <c r="AO8" s="60">
        <v>1.52225982790757E-3</v>
      </c>
      <c r="AP8" s="94">
        <v>0</v>
      </c>
      <c r="AQ8" s="94">
        <v>0</v>
      </c>
      <c r="AR8" s="60">
        <v>0</v>
      </c>
      <c r="AS8" s="60">
        <v>0</v>
      </c>
      <c r="AT8" s="60">
        <v>0</v>
      </c>
      <c r="AU8" s="60">
        <v>0</v>
      </c>
      <c r="AV8" s="60">
        <v>0</v>
      </c>
      <c r="AW8" s="60">
        <v>0</v>
      </c>
      <c r="AX8" s="170">
        <v>0</v>
      </c>
      <c r="AY8" s="171">
        <v>0</v>
      </c>
      <c r="AZ8" s="108">
        <v>8.8164001867793024E-3</v>
      </c>
      <c r="BA8" s="108">
        <v>0</v>
      </c>
      <c r="BB8" s="108">
        <v>0</v>
      </c>
      <c r="BC8" s="108">
        <v>0</v>
      </c>
      <c r="BD8" s="60">
        <v>0</v>
      </c>
      <c r="BE8" s="60">
        <v>0</v>
      </c>
      <c r="BF8" s="60">
        <v>0</v>
      </c>
      <c r="BG8" s="60">
        <v>0</v>
      </c>
      <c r="BH8" s="60">
        <v>0</v>
      </c>
      <c r="BI8" s="60">
        <v>0</v>
      </c>
      <c r="BJ8" s="94">
        <v>3.411098221066956E-3</v>
      </c>
      <c r="BK8" s="94">
        <v>2.7991536172040418E-3</v>
      </c>
      <c r="BL8" s="60">
        <v>2.2095295764675122E-3</v>
      </c>
      <c r="BM8" s="79">
        <v>2.2858374220849475E-3</v>
      </c>
      <c r="BN8" s="60">
        <v>1.6691136444100128E-3</v>
      </c>
      <c r="BO8" s="79">
        <v>1.4125261553793779E-3</v>
      </c>
      <c r="BP8" s="60">
        <v>1.2068195710908339E-3</v>
      </c>
      <c r="BQ8" s="79">
        <v>1.6186832587895216E-3</v>
      </c>
      <c r="BR8" s="170">
        <v>1.066033774353922E-3</v>
      </c>
      <c r="BS8" s="171">
        <v>1.0146463575225226E-3</v>
      </c>
      <c r="BT8" s="108">
        <v>3.3016491350740024E-4</v>
      </c>
      <c r="BU8" s="108">
        <v>5.2183360383246393E-4</v>
      </c>
      <c r="BV8" s="108">
        <v>3.0858213617671228E-4</v>
      </c>
      <c r="BW8" s="108">
        <v>4.0112575907486807E-4</v>
      </c>
      <c r="BX8" s="108">
        <v>2.8940093005889095E-4</v>
      </c>
      <c r="BY8" s="108">
        <v>1.5192025490909968E-4</v>
      </c>
      <c r="BZ8" s="108">
        <v>1.8919139933702594E-4</v>
      </c>
      <c r="CA8" s="108">
        <v>1.9817212051167913E-4</v>
      </c>
      <c r="CB8" s="108">
        <v>1.4854673718732773E-4</v>
      </c>
      <c r="CC8" s="108">
        <v>9.3156543401313435E-5</v>
      </c>
    </row>
    <row r="9" spans="1:81" x14ac:dyDescent="0.35">
      <c r="A9" s="31" t="s">
        <v>10</v>
      </c>
      <c r="B9" s="93">
        <v>0.7915453412094019</v>
      </c>
      <c r="C9" s="93">
        <v>0.84457761936659825</v>
      </c>
      <c r="D9" s="58">
        <v>0.85615988694750211</v>
      </c>
      <c r="E9" s="58">
        <v>0.79858126071762636</v>
      </c>
      <c r="F9" s="58">
        <v>0.76779705778554996</v>
      </c>
      <c r="G9" s="58">
        <v>0.7804565031072731</v>
      </c>
      <c r="H9" s="58">
        <v>0.77329460041096498</v>
      </c>
      <c r="I9" s="58">
        <v>0.80293554054230853</v>
      </c>
      <c r="J9" s="168">
        <v>0.75743442757328283</v>
      </c>
      <c r="K9" s="169">
        <v>0.75448589757465323</v>
      </c>
      <c r="L9" s="55">
        <v>0.77093884501546284</v>
      </c>
      <c r="M9" s="55">
        <v>0.81952571136159125</v>
      </c>
      <c r="N9" s="55">
        <v>0.78567371609723613</v>
      </c>
      <c r="O9" s="55">
        <v>0.8125794085798933</v>
      </c>
      <c r="P9" s="58">
        <v>0.80648101209882384</v>
      </c>
      <c r="Q9" s="58">
        <v>0.82890855795115503</v>
      </c>
      <c r="R9" s="58">
        <v>0.84026396568098616</v>
      </c>
      <c r="S9" s="58">
        <v>0.83124190594099168</v>
      </c>
      <c r="T9" s="58">
        <v>0.82977712390136482</v>
      </c>
      <c r="U9" s="58">
        <v>0.85866696874013093</v>
      </c>
      <c r="V9" s="93">
        <v>0.1750892655948931</v>
      </c>
      <c r="W9" s="93">
        <v>0.1263538094763336</v>
      </c>
      <c r="X9" s="58">
        <v>0.1107484819483083</v>
      </c>
      <c r="Y9" s="58">
        <v>0.16371606537173533</v>
      </c>
      <c r="Z9" s="58">
        <v>0.19290857330306699</v>
      </c>
      <c r="AA9" s="58">
        <v>0.18222705436530354</v>
      </c>
      <c r="AB9" s="58">
        <v>0.18843313194552047</v>
      </c>
      <c r="AC9" s="58">
        <v>0.15974437592449653</v>
      </c>
      <c r="AD9" s="168">
        <v>0.2078934992703384</v>
      </c>
      <c r="AE9" s="169">
        <v>0.21192681483781969</v>
      </c>
      <c r="AF9" s="55">
        <v>0.20329114801074802</v>
      </c>
      <c r="AG9" s="55">
        <v>0.14490289747096494</v>
      </c>
      <c r="AH9" s="55">
        <v>0.16998019995672894</v>
      </c>
      <c r="AI9" s="55">
        <v>0.15244130893904742</v>
      </c>
      <c r="AJ9" s="58">
        <v>0.15681875284921193</v>
      </c>
      <c r="AK9" s="58">
        <v>0.13446160882449509</v>
      </c>
      <c r="AL9" s="58">
        <v>0.14036204847289274</v>
      </c>
      <c r="AM9" s="58">
        <v>0.14931532225904509</v>
      </c>
      <c r="AN9" s="58">
        <v>0.14802560967465372</v>
      </c>
      <c r="AO9" s="58">
        <v>0.1180538543974851</v>
      </c>
      <c r="AP9" s="93">
        <v>0</v>
      </c>
      <c r="AQ9" s="93">
        <v>0</v>
      </c>
      <c r="AR9" s="58">
        <v>0</v>
      </c>
      <c r="AS9" s="58">
        <v>0</v>
      </c>
      <c r="AT9" s="58">
        <v>0</v>
      </c>
      <c r="AU9" s="58">
        <v>0</v>
      </c>
      <c r="AV9" s="58">
        <v>0</v>
      </c>
      <c r="AW9" s="58">
        <v>0</v>
      </c>
      <c r="AX9" s="168">
        <v>0</v>
      </c>
      <c r="AY9" s="169">
        <v>0</v>
      </c>
      <c r="AZ9" s="55">
        <v>0</v>
      </c>
      <c r="BA9" s="55">
        <v>0</v>
      </c>
      <c r="BB9" s="55">
        <v>0</v>
      </c>
      <c r="BC9" s="55">
        <v>0</v>
      </c>
      <c r="BD9" s="58">
        <v>0</v>
      </c>
      <c r="BE9" s="58">
        <v>0</v>
      </c>
      <c r="BF9" s="58">
        <v>0</v>
      </c>
      <c r="BG9" s="58">
        <v>0</v>
      </c>
      <c r="BH9" s="58">
        <v>0</v>
      </c>
      <c r="BI9" s="58">
        <v>0</v>
      </c>
      <c r="BJ9" s="93">
        <v>3.3365393195705015E-2</v>
      </c>
      <c r="BK9" s="93">
        <v>2.9068571157068186E-2</v>
      </c>
      <c r="BL9" s="58">
        <v>3.3091631104189695E-2</v>
      </c>
      <c r="BM9" s="78">
        <v>3.77026739106383E-2</v>
      </c>
      <c r="BN9" s="58">
        <v>3.9294368911383125E-2</v>
      </c>
      <c r="BO9" s="78">
        <v>3.7316442527423513E-2</v>
      </c>
      <c r="BP9" s="58">
        <v>3.8272267643514657E-2</v>
      </c>
      <c r="BQ9" s="78">
        <v>3.7320083533194943E-2</v>
      </c>
      <c r="BR9" s="168">
        <v>3.4672073156378796E-2</v>
      </c>
      <c r="BS9" s="169">
        <v>3.3587287587527208E-2</v>
      </c>
      <c r="BT9" s="55">
        <v>2.5770006973789172E-2</v>
      </c>
      <c r="BU9" s="55">
        <v>3.5571391167443803E-2</v>
      </c>
      <c r="BV9" s="55">
        <v>4.4346083946034981E-2</v>
      </c>
      <c r="BW9" s="55">
        <v>3.4979282481059269E-2</v>
      </c>
      <c r="BX9" s="55">
        <v>3.6700235051964285E-2</v>
      </c>
      <c r="BY9" s="55">
        <v>3.6629833224349893E-2</v>
      </c>
      <c r="BZ9" s="55">
        <v>1.9373985846121131E-2</v>
      </c>
      <c r="CA9" s="55">
        <v>1.9442771799963229E-2</v>
      </c>
      <c r="CB9" s="55">
        <v>2.2197266423981486E-2</v>
      </c>
      <c r="CC9" s="55">
        <v>2.3279176862383781E-2</v>
      </c>
    </row>
    <row r="10" spans="1:81" x14ac:dyDescent="0.35">
      <c r="A10" s="34" t="s">
        <v>11</v>
      </c>
      <c r="B10" s="94">
        <v>0.98325673797466673</v>
      </c>
      <c r="C10" s="94">
        <v>0.98220016384394215</v>
      </c>
      <c r="D10" s="60">
        <v>0.73592625164478676</v>
      </c>
      <c r="E10" s="60">
        <v>0.71553897705267588</v>
      </c>
      <c r="F10" s="60">
        <v>0.97312494341091826</v>
      </c>
      <c r="G10" s="60">
        <v>0.97849990347637772</v>
      </c>
      <c r="H10" s="60">
        <v>0.97452587153393433</v>
      </c>
      <c r="I10" s="60">
        <v>0.97363742465350578</v>
      </c>
      <c r="J10" s="170">
        <v>0.96394738208132524</v>
      </c>
      <c r="K10" s="171">
        <v>0.95342466831898021</v>
      </c>
      <c r="L10" s="108">
        <v>0.95512593180017691</v>
      </c>
      <c r="M10" s="108">
        <v>0.9675089931373837</v>
      </c>
      <c r="N10" s="108">
        <v>0.97073129694748783</v>
      </c>
      <c r="O10" s="108">
        <v>0.95678443224043541</v>
      </c>
      <c r="P10" s="60">
        <v>0.92452779744259739</v>
      </c>
      <c r="Q10" s="60">
        <v>0.9446438046310226</v>
      </c>
      <c r="R10" s="60">
        <v>0.94983285593833289</v>
      </c>
      <c r="S10" s="60">
        <v>0.92064161936503675</v>
      </c>
      <c r="T10" s="60">
        <v>0.95354668988507807</v>
      </c>
      <c r="U10" s="60">
        <v>0.96519164430978599</v>
      </c>
      <c r="V10" s="94">
        <v>2.6766543694975897E-3</v>
      </c>
      <c r="W10" s="94">
        <v>5.4378384479216368E-3</v>
      </c>
      <c r="X10" s="60">
        <v>0.24994164865200894</v>
      </c>
      <c r="Y10" s="60">
        <v>0.2693539671679509</v>
      </c>
      <c r="Z10" s="60">
        <v>7.2915171870375304E-3</v>
      </c>
      <c r="AA10" s="60">
        <v>4.2563700992607504E-3</v>
      </c>
      <c r="AB10" s="60">
        <v>4.3375007067215556E-3</v>
      </c>
      <c r="AC10" s="60">
        <v>6.1960810382496179E-3</v>
      </c>
      <c r="AD10" s="170">
        <v>1.7424392819301433E-2</v>
      </c>
      <c r="AE10" s="171">
        <v>3.0036371127301058E-2</v>
      </c>
      <c r="AF10" s="108">
        <v>3.3413857643285735E-2</v>
      </c>
      <c r="AG10" s="108">
        <v>2.1453699795798788E-2</v>
      </c>
      <c r="AH10" s="108">
        <v>2.0876962929423187E-2</v>
      </c>
      <c r="AI10" s="108">
        <v>3.5993547207368408E-2</v>
      </c>
      <c r="AJ10" s="60">
        <v>6.8027076125261626E-2</v>
      </c>
      <c r="AK10" s="60">
        <v>4.885307182318939E-2</v>
      </c>
      <c r="AL10" s="60">
        <v>4.2975823037527915E-2</v>
      </c>
      <c r="AM10" s="60">
        <v>7.1313274474265831E-2</v>
      </c>
      <c r="AN10" s="60">
        <v>3.9130133501713377E-2</v>
      </c>
      <c r="AO10" s="60">
        <v>2.8208968778180379E-2</v>
      </c>
      <c r="AP10" s="94">
        <v>0</v>
      </c>
      <c r="AQ10" s="94">
        <v>0</v>
      </c>
      <c r="AR10" s="60">
        <v>0</v>
      </c>
      <c r="AS10" s="60">
        <v>0</v>
      </c>
      <c r="AT10" s="60">
        <v>0</v>
      </c>
      <c r="AU10" s="60">
        <v>0</v>
      </c>
      <c r="AV10" s="60">
        <v>0</v>
      </c>
      <c r="AW10" s="60">
        <v>0</v>
      </c>
      <c r="AX10" s="170">
        <v>0</v>
      </c>
      <c r="AY10" s="171">
        <v>0</v>
      </c>
      <c r="AZ10" s="108">
        <v>0</v>
      </c>
      <c r="BA10" s="108">
        <v>0</v>
      </c>
      <c r="BB10" s="108">
        <v>0</v>
      </c>
      <c r="BC10" s="108">
        <v>0</v>
      </c>
      <c r="BD10" s="60">
        <v>0</v>
      </c>
      <c r="BE10" s="60">
        <v>0</v>
      </c>
      <c r="BF10" s="60">
        <v>0</v>
      </c>
      <c r="BG10" s="60">
        <v>0</v>
      </c>
      <c r="BH10" s="60">
        <v>0</v>
      </c>
      <c r="BI10" s="60">
        <v>0</v>
      </c>
      <c r="BJ10" s="94">
        <v>1.4066607655835624E-2</v>
      </c>
      <c r="BK10" s="94">
        <v>1.2361997708136284E-2</v>
      </c>
      <c r="BL10" s="60">
        <v>1.4132099703204349E-2</v>
      </c>
      <c r="BM10" s="79">
        <v>1.5107055779373282E-2</v>
      </c>
      <c r="BN10" s="60">
        <v>1.9583539402044305E-2</v>
      </c>
      <c r="BO10" s="79">
        <v>1.7243726424361557E-2</v>
      </c>
      <c r="BP10" s="60">
        <v>2.1136627759344169E-2</v>
      </c>
      <c r="BQ10" s="79">
        <v>2.01664943082446E-2</v>
      </c>
      <c r="BR10" s="170">
        <v>1.8628225099373195E-2</v>
      </c>
      <c r="BS10" s="171">
        <v>1.6538960553718795E-2</v>
      </c>
      <c r="BT10" s="108">
        <v>1.1460210556537313E-2</v>
      </c>
      <c r="BU10" s="108">
        <v>1.1037307066817435E-2</v>
      </c>
      <c r="BV10" s="108">
        <v>8.39174012308894E-3</v>
      </c>
      <c r="BW10" s="108">
        <v>7.2220205521962653E-3</v>
      </c>
      <c r="BX10" s="108">
        <v>7.4451264321409773E-3</v>
      </c>
      <c r="BY10" s="108">
        <v>6.5031235457879751E-3</v>
      </c>
      <c r="BZ10" s="108">
        <v>7.1913210241391391E-3</v>
      </c>
      <c r="CA10" s="108">
        <v>8.0451061606973996E-3</v>
      </c>
      <c r="CB10" s="108">
        <v>7.3231766132085038E-3</v>
      </c>
      <c r="CC10" s="108">
        <v>6.5993869120336288E-3</v>
      </c>
    </row>
    <row r="11" spans="1:81" x14ac:dyDescent="0.35">
      <c r="A11" s="31" t="s">
        <v>12</v>
      </c>
      <c r="B11" s="93">
        <v>1</v>
      </c>
      <c r="C11" s="93">
        <v>1</v>
      </c>
      <c r="D11" s="58">
        <v>1</v>
      </c>
      <c r="E11" s="58">
        <v>1</v>
      </c>
      <c r="F11" s="58">
        <v>1</v>
      </c>
      <c r="G11" s="58">
        <v>1</v>
      </c>
      <c r="H11" s="58">
        <v>0.99418527693673697</v>
      </c>
      <c r="I11" s="58">
        <v>0.9960415778018431</v>
      </c>
      <c r="J11" s="168">
        <v>1</v>
      </c>
      <c r="K11" s="169">
        <v>1</v>
      </c>
      <c r="L11" s="55">
        <v>0.99683789449878746</v>
      </c>
      <c r="M11" s="55">
        <v>0.99935909108665621</v>
      </c>
      <c r="N11" s="55">
        <v>0.99853498567874166</v>
      </c>
      <c r="O11" s="55">
        <v>0.99125258001317185</v>
      </c>
      <c r="P11" s="58">
        <v>0.99143990016737182</v>
      </c>
      <c r="Q11" s="58">
        <v>0.99354697419704097</v>
      </c>
      <c r="R11" s="58">
        <v>0.97762974010221815</v>
      </c>
      <c r="S11" s="58">
        <v>0.9744053854095488</v>
      </c>
      <c r="T11" s="58">
        <v>0.97883465529643632</v>
      </c>
      <c r="U11" s="58">
        <v>0.98271598534152271</v>
      </c>
      <c r="V11" s="93">
        <v>0</v>
      </c>
      <c r="W11" s="93">
        <v>0</v>
      </c>
      <c r="X11" s="58">
        <v>0</v>
      </c>
      <c r="Y11" s="58">
        <v>0</v>
      </c>
      <c r="Z11" s="58">
        <v>0</v>
      </c>
      <c r="AA11" s="58">
        <v>0</v>
      </c>
      <c r="AB11" s="58">
        <v>0</v>
      </c>
      <c r="AC11" s="58">
        <v>0</v>
      </c>
      <c r="AD11" s="168">
        <v>0</v>
      </c>
      <c r="AE11" s="169">
        <v>0</v>
      </c>
      <c r="AF11" s="55">
        <v>3.1621055012125429E-3</v>
      </c>
      <c r="AG11" s="55">
        <v>6.4090891334388212E-4</v>
      </c>
      <c r="AH11" s="55">
        <v>1.3753195668955683E-3</v>
      </c>
      <c r="AI11" s="55">
        <v>2.5116354417625683E-3</v>
      </c>
      <c r="AJ11" s="58">
        <v>6.7990376274780679E-4</v>
      </c>
      <c r="AK11" s="58">
        <v>4.2003947483828288E-4</v>
      </c>
      <c r="AL11" s="58">
        <v>2.5876949287163852E-3</v>
      </c>
      <c r="AM11" s="58">
        <v>4.1158907246806571E-3</v>
      </c>
      <c r="AN11" s="58">
        <v>2.9971523138414028E-3</v>
      </c>
      <c r="AO11" s="58">
        <v>1.7609243617129665E-3</v>
      </c>
      <c r="AP11" s="93">
        <v>0</v>
      </c>
      <c r="AQ11" s="93">
        <v>0</v>
      </c>
      <c r="AR11" s="58">
        <v>0</v>
      </c>
      <c r="AS11" s="58">
        <v>0</v>
      </c>
      <c r="AT11" s="58">
        <v>0</v>
      </c>
      <c r="AU11" s="58">
        <v>0</v>
      </c>
      <c r="AV11" s="58">
        <v>0</v>
      </c>
      <c r="AW11" s="58">
        <v>0</v>
      </c>
      <c r="AX11" s="168">
        <v>0</v>
      </c>
      <c r="AY11" s="169">
        <v>0</v>
      </c>
      <c r="AZ11" s="55">
        <v>0</v>
      </c>
      <c r="BA11" s="55">
        <v>0</v>
      </c>
      <c r="BB11" s="55">
        <v>0</v>
      </c>
      <c r="BC11" s="55">
        <v>0</v>
      </c>
      <c r="BD11" s="58">
        <v>0</v>
      </c>
      <c r="BE11" s="58">
        <v>0</v>
      </c>
      <c r="BF11" s="58">
        <v>0</v>
      </c>
      <c r="BG11" s="58">
        <v>0</v>
      </c>
      <c r="BH11" s="58">
        <v>0</v>
      </c>
      <c r="BI11" s="58">
        <v>0</v>
      </c>
      <c r="BJ11" s="93">
        <v>0</v>
      </c>
      <c r="BK11" s="93">
        <v>0</v>
      </c>
      <c r="BL11" s="58">
        <v>0</v>
      </c>
      <c r="BM11" s="78">
        <v>0</v>
      </c>
      <c r="BN11" s="58">
        <v>0</v>
      </c>
      <c r="BO11" s="78">
        <v>0</v>
      </c>
      <c r="BP11" s="58">
        <v>5.8147230632629235E-3</v>
      </c>
      <c r="BQ11" s="78">
        <v>3.958422198156889E-3</v>
      </c>
      <c r="BR11" s="168">
        <v>0</v>
      </c>
      <c r="BS11" s="169">
        <v>0</v>
      </c>
      <c r="BT11" s="55">
        <v>0</v>
      </c>
      <c r="BU11" s="55">
        <v>0</v>
      </c>
      <c r="BV11" s="55">
        <v>8.9694754362754458E-5</v>
      </c>
      <c r="BW11" s="55">
        <v>6.2357845450656865E-3</v>
      </c>
      <c r="BX11" s="55">
        <v>7.8801960698803176E-3</v>
      </c>
      <c r="BY11" s="55">
        <v>6.032986328120821E-3</v>
      </c>
      <c r="BZ11" s="55">
        <v>1.9782564969065448E-2</v>
      </c>
      <c r="CA11" s="55">
        <v>2.1478723865770488E-2</v>
      </c>
      <c r="CB11" s="55">
        <v>1.8168192389722251E-2</v>
      </c>
      <c r="CC11" s="55">
        <v>1.5523090296764221E-2</v>
      </c>
    </row>
    <row r="12" spans="1:81" x14ac:dyDescent="0.35">
      <c r="A12" s="34" t="s">
        <v>13</v>
      </c>
      <c r="B12" s="94">
        <v>0.90477032599828244</v>
      </c>
      <c r="C12" s="94">
        <v>0.89564112452844102</v>
      </c>
      <c r="D12" s="60">
        <v>0.93260002961121158</v>
      </c>
      <c r="E12" s="60">
        <v>0.94062273670418239</v>
      </c>
      <c r="F12" s="60">
        <v>0.92756001921217157</v>
      </c>
      <c r="G12" s="60">
        <v>0.93386585011888712</v>
      </c>
      <c r="H12" s="60">
        <v>0.94190368429803251</v>
      </c>
      <c r="I12" s="60">
        <v>0.94878381874081419</v>
      </c>
      <c r="J12" s="170">
        <v>0.95756330521103661</v>
      </c>
      <c r="K12" s="171">
        <v>0.97088330390394617</v>
      </c>
      <c r="L12" s="108">
        <v>0.95536294961284285</v>
      </c>
      <c r="M12" s="108">
        <v>0.97090551040757844</v>
      </c>
      <c r="N12" s="108">
        <v>0.94804400555718848</v>
      </c>
      <c r="O12" s="108">
        <v>0.96689212015694403</v>
      </c>
      <c r="P12" s="60">
        <v>0.96217113878221017</v>
      </c>
      <c r="Q12" s="60">
        <v>0.9703682974205674</v>
      </c>
      <c r="R12" s="60">
        <v>0.98582576678790867</v>
      </c>
      <c r="S12" s="60">
        <v>0.99074212302390607</v>
      </c>
      <c r="T12" s="60">
        <v>0.98817383543771642</v>
      </c>
      <c r="U12" s="60">
        <v>0.98592366088743144</v>
      </c>
      <c r="V12" s="94">
        <v>6.4802477188782341E-6</v>
      </c>
      <c r="W12" s="94">
        <v>7.9164955244990043E-7</v>
      </c>
      <c r="X12" s="60">
        <v>5.820193051826142E-7</v>
      </c>
      <c r="Y12" s="60">
        <v>3.2736026226214572E-7</v>
      </c>
      <c r="Z12" s="60">
        <v>1.3030659517496235E-3</v>
      </c>
      <c r="AA12" s="60">
        <v>2.3816051298871112E-3</v>
      </c>
      <c r="AB12" s="60">
        <v>4.1595255261509158E-4</v>
      </c>
      <c r="AC12" s="60">
        <v>2.5635303245910861E-4</v>
      </c>
      <c r="AD12" s="170">
        <v>1.0073857100473995E-3</v>
      </c>
      <c r="AE12" s="171">
        <v>7.0783240574082238E-4</v>
      </c>
      <c r="AF12" s="108">
        <v>8.5203996684629331E-4</v>
      </c>
      <c r="AG12" s="108">
        <v>6.2987652800674165E-4</v>
      </c>
      <c r="AH12" s="108">
        <v>1.1285997606560348E-3</v>
      </c>
      <c r="AI12" s="108">
        <v>1.1140109724011968E-3</v>
      </c>
      <c r="AJ12" s="60">
        <v>1.0066303578143503E-3</v>
      </c>
      <c r="AK12" s="60">
        <v>4.897959424246083E-4</v>
      </c>
      <c r="AL12" s="60">
        <v>1.459040555090992E-3</v>
      </c>
      <c r="AM12" s="60">
        <v>2.0292555956489228E-3</v>
      </c>
      <c r="AN12" s="60">
        <v>1.9113506108833743E-3</v>
      </c>
      <c r="AO12" s="60">
        <v>1.3102353754970433E-3</v>
      </c>
      <c r="AP12" s="94">
        <v>0</v>
      </c>
      <c r="AQ12" s="94">
        <v>0</v>
      </c>
      <c r="AR12" s="60">
        <v>0</v>
      </c>
      <c r="AS12" s="60">
        <v>0</v>
      </c>
      <c r="AT12" s="60">
        <v>0</v>
      </c>
      <c r="AU12" s="60">
        <v>0</v>
      </c>
      <c r="AV12" s="60">
        <v>0</v>
      </c>
      <c r="AW12" s="60">
        <v>0</v>
      </c>
      <c r="AX12" s="170">
        <v>0</v>
      </c>
      <c r="AY12" s="171">
        <v>0</v>
      </c>
      <c r="AZ12" s="108">
        <v>0</v>
      </c>
      <c r="BA12" s="108">
        <v>0</v>
      </c>
      <c r="BB12" s="108">
        <v>0</v>
      </c>
      <c r="BC12" s="108">
        <v>0</v>
      </c>
      <c r="BD12" s="60">
        <v>0</v>
      </c>
      <c r="BE12" s="60">
        <v>0</v>
      </c>
      <c r="BF12" s="60">
        <v>0</v>
      </c>
      <c r="BG12" s="60">
        <v>0</v>
      </c>
      <c r="BH12" s="60">
        <v>0</v>
      </c>
      <c r="BI12" s="60">
        <v>0</v>
      </c>
      <c r="BJ12" s="94">
        <v>9.5223193753998736E-2</v>
      </c>
      <c r="BK12" s="94">
        <v>0.10435808382200665</v>
      </c>
      <c r="BL12" s="60">
        <v>6.7399388369483226E-2</v>
      </c>
      <c r="BM12" s="79">
        <v>5.937693593555525E-2</v>
      </c>
      <c r="BN12" s="60">
        <v>7.1136914836078702E-2</v>
      </c>
      <c r="BO12" s="79">
        <v>6.3752544751225784E-2</v>
      </c>
      <c r="BP12" s="60">
        <v>5.7680363149352314E-2</v>
      </c>
      <c r="BQ12" s="79">
        <v>5.0959828226726671E-2</v>
      </c>
      <c r="BR12" s="170">
        <v>4.1429309078916086E-2</v>
      </c>
      <c r="BS12" s="171">
        <v>2.8408863690313025E-2</v>
      </c>
      <c r="BT12" s="108">
        <v>4.3785010420310917E-2</v>
      </c>
      <c r="BU12" s="108">
        <v>2.8464613064414938E-2</v>
      </c>
      <c r="BV12" s="108">
        <v>5.0827394682155407E-2</v>
      </c>
      <c r="BW12" s="108">
        <v>3.1993868870654744E-2</v>
      </c>
      <c r="BX12" s="108">
        <v>3.6822230859975567E-2</v>
      </c>
      <c r="BY12" s="108">
        <v>2.9141906637007942E-2</v>
      </c>
      <c r="BZ12" s="108">
        <v>1.2715192657000395E-2</v>
      </c>
      <c r="CA12" s="108">
        <v>7.2286213804450099E-3</v>
      </c>
      <c r="CB12" s="108">
        <v>9.9148139514001806E-3</v>
      </c>
      <c r="CC12" s="108">
        <v>1.2766103737071583E-2</v>
      </c>
    </row>
    <row r="13" spans="1:81" x14ac:dyDescent="0.35">
      <c r="A13" s="31" t="s">
        <v>14</v>
      </c>
      <c r="B13" s="93">
        <v>0.74147140710675929</v>
      </c>
      <c r="C13" s="93">
        <v>0.75526882884440227</v>
      </c>
      <c r="D13" s="58">
        <v>0.81969535939369131</v>
      </c>
      <c r="E13" s="58">
        <v>0.79790475890020807</v>
      </c>
      <c r="F13" s="58">
        <v>0.9832336216607821</v>
      </c>
      <c r="G13" s="58">
        <v>0.98310294639486673</v>
      </c>
      <c r="H13" s="58">
        <v>0.98737114651569036</v>
      </c>
      <c r="I13" s="58">
        <v>0.98417010547650607</v>
      </c>
      <c r="J13" s="168">
        <v>0.98611767568325348</v>
      </c>
      <c r="K13" s="169">
        <v>0.98560130532794454</v>
      </c>
      <c r="L13" s="55">
        <v>0.98933568080418577</v>
      </c>
      <c r="M13" s="55">
        <v>0.98819820671099623</v>
      </c>
      <c r="N13" s="55">
        <v>0.98818267540553151</v>
      </c>
      <c r="O13" s="55">
        <v>0.98698361919583832</v>
      </c>
      <c r="P13" s="58">
        <v>0.98163685245208898</v>
      </c>
      <c r="Q13" s="58">
        <v>0.9921568427543187</v>
      </c>
      <c r="R13" s="58">
        <v>0.98504772537357899</v>
      </c>
      <c r="S13" s="58">
        <v>0.98111051967002705</v>
      </c>
      <c r="T13" s="58">
        <v>0.9782257331015668</v>
      </c>
      <c r="U13" s="58">
        <v>0.9580648037905547</v>
      </c>
      <c r="V13" s="93">
        <v>1.9418889109298367E-2</v>
      </c>
      <c r="W13" s="93">
        <v>1.6115230358652984E-2</v>
      </c>
      <c r="X13" s="58">
        <v>1.5905319925123611E-2</v>
      </c>
      <c r="Y13" s="58">
        <v>2.1553003781600862E-2</v>
      </c>
      <c r="Z13" s="58">
        <v>1.6091311208497334E-2</v>
      </c>
      <c r="AA13" s="58">
        <v>1.6146050197431594E-2</v>
      </c>
      <c r="AB13" s="58">
        <v>1.2099745776218121E-2</v>
      </c>
      <c r="AC13" s="58">
        <v>1.5446214358191861E-2</v>
      </c>
      <c r="AD13" s="168">
        <v>1.3626176340160856E-2</v>
      </c>
      <c r="AE13" s="169">
        <v>1.4210267766456508E-2</v>
      </c>
      <c r="AF13" s="55">
        <v>1.0664319195814155E-2</v>
      </c>
      <c r="AG13" s="55">
        <v>1.1801793289003748E-2</v>
      </c>
      <c r="AH13" s="55">
        <v>1.1817324594468491E-2</v>
      </c>
      <c r="AI13" s="55">
        <v>1.3016380804161667E-2</v>
      </c>
      <c r="AJ13" s="58">
        <v>1.8363147547911057E-2</v>
      </c>
      <c r="AK13" s="58">
        <v>7.8431572456813918E-3</v>
      </c>
      <c r="AL13" s="58">
        <v>1.4952274626421002E-2</v>
      </c>
      <c r="AM13" s="58">
        <v>1.8889480329973053E-2</v>
      </c>
      <c r="AN13" s="58">
        <v>2.1774266898433276E-2</v>
      </c>
      <c r="AO13" s="58">
        <v>4.1935196209445309E-2</v>
      </c>
      <c r="AP13" s="93">
        <v>0</v>
      </c>
      <c r="AQ13" s="93">
        <v>0</v>
      </c>
      <c r="AR13" s="58">
        <v>0</v>
      </c>
      <c r="AS13" s="58">
        <v>0</v>
      </c>
      <c r="AT13" s="58">
        <v>0</v>
      </c>
      <c r="AU13" s="58">
        <v>0</v>
      </c>
      <c r="AV13" s="58">
        <v>0</v>
      </c>
      <c r="AW13" s="58">
        <v>0</v>
      </c>
      <c r="AX13" s="168">
        <v>0</v>
      </c>
      <c r="AY13" s="169">
        <v>0</v>
      </c>
      <c r="AZ13" s="55">
        <v>0</v>
      </c>
      <c r="BA13" s="55">
        <v>0</v>
      </c>
      <c r="BB13" s="55">
        <v>0</v>
      </c>
      <c r="BC13" s="55">
        <v>0</v>
      </c>
      <c r="BD13" s="58">
        <v>0</v>
      </c>
      <c r="BE13" s="58">
        <v>0</v>
      </c>
      <c r="BF13" s="58">
        <v>0</v>
      </c>
      <c r="BG13" s="58">
        <v>0</v>
      </c>
      <c r="BH13" s="58">
        <v>0</v>
      </c>
      <c r="BI13" s="58">
        <v>0</v>
      </c>
      <c r="BJ13" s="93">
        <v>0.23910970378394233</v>
      </c>
      <c r="BK13" s="93">
        <v>0.22861594079694478</v>
      </c>
      <c r="BL13" s="58">
        <v>0.16439932068118523</v>
      </c>
      <c r="BM13" s="78">
        <v>0.18054223731819108</v>
      </c>
      <c r="BN13" s="58">
        <v>6.7506713072052371E-4</v>
      </c>
      <c r="BO13" s="78">
        <v>7.5100340770159512E-4</v>
      </c>
      <c r="BP13" s="58">
        <v>5.2910770809159807E-4</v>
      </c>
      <c r="BQ13" s="78">
        <v>3.8368016530201916E-4</v>
      </c>
      <c r="BR13" s="168">
        <v>2.5614797658564522E-4</v>
      </c>
      <c r="BS13" s="169">
        <v>1.8842690559899028E-4</v>
      </c>
      <c r="BT13" s="55">
        <v>0</v>
      </c>
      <c r="BU13" s="55">
        <v>0</v>
      </c>
      <c r="BV13" s="55">
        <v>0</v>
      </c>
      <c r="BW13" s="55">
        <v>0</v>
      </c>
      <c r="BX13" s="55">
        <v>0</v>
      </c>
      <c r="BY13" s="55">
        <v>0</v>
      </c>
      <c r="BZ13" s="55">
        <v>0</v>
      </c>
      <c r="CA13" s="55">
        <v>0</v>
      </c>
      <c r="CB13" s="55">
        <v>0</v>
      </c>
      <c r="CC13" s="55">
        <v>0</v>
      </c>
    </row>
    <row r="14" spans="1:81" x14ac:dyDescent="0.35">
      <c r="A14" s="34" t="s">
        <v>15</v>
      </c>
      <c r="B14" s="94">
        <v>0.63335996662086969</v>
      </c>
      <c r="C14" s="94">
        <v>0.59164542473828985</v>
      </c>
      <c r="D14" s="60">
        <v>0.55660166098369435</v>
      </c>
      <c r="E14" s="60">
        <v>0.540757717996323</v>
      </c>
      <c r="F14" s="60">
        <v>0.51295535895863809</v>
      </c>
      <c r="G14" s="60">
        <v>0.47157438886494979</v>
      </c>
      <c r="H14" s="60">
        <v>0.41385595323469443</v>
      </c>
      <c r="I14" s="60">
        <v>0.38758443082586058</v>
      </c>
      <c r="J14" s="170">
        <v>0.43285024878039013</v>
      </c>
      <c r="K14" s="171">
        <v>0.41770002283852042</v>
      </c>
      <c r="L14" s="108">
        <v>0.37840882977551515</v>
      </c>
      <c r="M14" s="108">
        <v>0.41358533897487915</v>
      </c>
      <c r="N14" s="108">
        <v>0.38421128534720728</v>
      </c>
      <c r="O14" s="108">
        <v>0.38212709161534403</v>
      </c>
      <c r="P14" s="60">
        <v>0.52706121390001937</v>
      </c>
      <c r="Q14" s="60">
        <v>0.56053849197000316</v>
      </c>
      <c r="R14" s="60">
        <v>0.61587726465194459</v>
      </c>
      <c r="S14" s="60">
        <v>0.83637403445024383</v>
      </c>
      <c r="T14" s="60">
        <v>0.61903289162776287</v>
      </c>
      <c r="U14" s="60">
        <v>0.77984265078621184</v>
      </c>
      <c r="V14" s="94">
        <v>3.0869078513624536E-2</v>
      </c>
      <c r="W14" s="94">
        <v>2.704297869208816E-2</v>
      </c>
      <c r="X14" s="60">
        <v>1.4138822952923482E-2</v>
      </c>
      <c r="Y14" s="60">
        <v>1.5878226595297119E-2</v>
      </c>
      <c r="Z14" s="60">
        <v>9.3247580331541537E-3</v>
      </c>
      <c r="AA14" s="60">
        <v>9.0158845002901774E-3</v>
      </c>
      <c r="AB14" s="60">
        <v>3.9784765120780892E-2</v>
      </c>
      <c r="AC14" s="60">
        <v>3.9708247069267927E-2</v>
      </c>
      <c r="AD14" s="170">
        <v>1.4521516025886676E-2</v>
      </c>
      <c r="AE14" s="171">
        <v>1.1791852754692697E-2</v>
      </c>
      <c r="AF14" s="108">
        <v>1.1367946191817252E-2</v>
      </c>
      <c r="AG14" s="108">
        <v>1.5046621921401314E-2</v>
      </c>
      <c r="AH14" s="108">
        <v>1.1189281071289423E-2</v>
      </c>
      <c r="AI14" s="108">
        <v>1.0276456183090643E-2</v>
      </c>
      <c r="AJ14" s="60">
        <v>1.1729861066150947E-2</v>
      </c>
      <c r="AK14" s="60">
        <v>1.4218377707147584E-2</v>
      </c>
      <c r="AL14" s="60">
        <v>7.4241582042115792E-3</v>
      </c>
      <c r="AM14" s="60">
        <v>1.0184880656179193E-2</v>
      </c>
      <c r="AN14" s="60">
        <v>9.711245331839282E-3</v>
      </c>
      <c r="AO14" s="60">
        <v>1.8964974351939497E-2</v>
      </c>
      <c r="AP14" s="94">
        <v>4.1006529199263071E-2</v>
      </c>
      <c r="AQ14" s="94">
        <v>3.9868040630433858E-2</v>
      </c>
      <c r="AR14" s="60">
        <v>5.3759825879131362E-2</v>
      </c>
      <c r="AS14" s="60">
        <v>5.0015648450124524E-2</v>
      </c>
      <c r="AT14" s="60">
        <v>3.0202734812568636E-2</v>
      </c>
      <c r="AU14" s="60">
        <v>2.3496821321554603E-2</v>
      </c>
      <c r="AV14" s="60">
        <v>4.4615507964027527E-3</v>
      </c>
      <c r="AW14" s="60">
        <v>0</v>
      </c>
      <c r="AX14" s="170">
        <v>0</v>
      </c>
      <c r="AY14" s="171">
        <v>0</v>
      </c>
      <c r="AZ14" s="108">
        <v>0</v>
      </c>
      <c r="BA14" s="108">
        <v>0</v>
      </c>
      <c r="BB14" s="108">
        <v>0</v>
      </c>
      <c r="BC14" s="108">
        <v>0</v>
      </c>
      <c r="BD14" s="60">
        <v>0</v>
      </c>
      <c r="BE14" s="60">
        <v>0</v>
      </c>
      <c r="BF14" s="60">
        <v>0</v>
      </c>
      <c r="BG14" s="60">
        <v>0</v>
      </c>
      <c r="BH14" s="60">
        <v>0</v>
      </c>
      <c r="BI14" s="60">
        <v>0</v>
      </c>
      <c r="BJ14" s="94">
        <v>0.29476442566624261</v>
      </c>
      <c r="BK14" s="94">
        <v>0.34144355593918813</v>
      </c>
      <c r="BL14" s="60">
        <v>0.37549969018425072</v>
      </c>
      <c r="BM14" s="79">
        <v>0.39334840695825535</v>
      </c>
      <c r="BN14" s="60">
        <v>0.4475171481956392</v>
      </c>
      <c r="BO14" s="79">
        <v>0.49591290531320542</v>
      </c>
      <c r="BP14" s="60">
        <v>0.54189773084812176</v>
      </c>
      <c r="BQ14" s="79">
        <v>0.57270732210487152</v>
      </c>
      <c r="BR14" s="170">
        <v>0.55262823519372317</v>
      </c>
      <c r="BS14" s="171">
        <v>0.570508124406787</v>
      </c>
      <c r="BT14" s="108">
        <v>0.61022322403266771</v>
      </c>
      <c r="BU14" s="108">
        <v>0.57136803910371947</v>
      </c>
      <c r="BV14" s="108">
        <v>0.60459943358150325</v>
      </c>
      <c r="BW14" s="108">
        <v>0.60759645220156533</v>
      </c>
      <c r="BX14" s="108">
        <v>0.46120892503382976</v>
      </c>
      <c r="BY14" s="108">
        <v>0.42524313032284927</v>
      </c>
      <c r="BZ14" s="108">
        <v>0.37669857714384392</v>
      </c>
      <c r="CA14" s="108">
        <v>0.15344108489357702</v>
      </c>
      <c r="CB14" s="108">
        <v>0.37125586304039776</v>
      </c>
      <c r="CC14" s="108">
        <v>0.20119237486184879</v>
      </c>
    </row>
    <row r="15" spans="1:81" x14ac:dyDescent="0.35">
      <c r="A15" s="31" t="s">
        <v>16</v>
      </c>
      <c r="B15" s="93">
        <v>0.76639223523633315</v>
      </c>
      <c r="C15" s="93">
        <v>0.76630305138802834</v>
      </c>
      <c r="D15" s="58">
        <v>0.86759164890265805</v>
      </c>
      <c r="E15" s="58">
        <v>0.88652948067683024</v>
      </c>
      <c r="F15" s="58">
        <v>0.92856603262470228</v>
      </c>
      <c r="G15" s="58">
        <v>0.94378223735524591</v>
      </c>
      <c r="H15" s="58">
        <v>0.92803731872575934</v>
      </c>
      <c r="I15" s="58">
        <v>0.92615805788546868</v>
      </c>
      <c r="J15" s="168">
        <v>0.93478126153601637</v>
      </c>
      <c r="K15" s="169">
        <v>0.95473857517310157</v>
      </c>
      <c r="L15" s="55">
        <v>0.88978113332077269</v>
      </c>
      <c r="M15" s="55">
        <v>0.98713975431350132</v>
      </c>
      <c r="N15" s="55">
        <v>0.98608882561007583</v>
      </c>
      <c r="O15" s="55">
        <v>0.9809797976353829</v>
      </c>
      <c r="P15" s="58">
        <v>0.98432548434085898</v>
      </c>
      <c r="Q15" s="58">
        <v>0.97609821890004844</v>
      </c>
      <c r="R15" s="58">
        <v>0.97474173869648317</v>
      </c>
      <c r="S15" s="58">
        <v>0.97379273474320172</v>
      </c>
      <c r="T15" s="58">
        <v>0.97478577736569783</v>
      </c>
      <c r="U15" s="58">
        <v>0.97379146547951778</v>
      </c>
      <c r="V15" s="93">
        <v>6.1635515237992468E-2</v>
      </c>
      <c r="W15" s="93">
        <v>6.2357028773955367E-2</v>
      </c>
      <c r="X15" s="58">
        <v>1.1693865431395965E-2</v>
      </c>
      <c r="Y15" s="58">
        <v>1.4953913884860091E-2</v>
      </c>
      <c r="Z15" s="58">
        <v>1.3207423472520394E-2</v>
      </c>
      <c r="AA15" s="58">
        <v>1.2058455533085951E-2</v>
      </c>
      <c r="AB15" s="58">
        <v>1.2894034026815106E-2</v>
      </c>
      <c r="AC15" s="58">
        <v>1.3977780455536661E-2</v>
      </c>
      <c r="AD15" s="168">
        <v>1.48792318286001E-2</v>
      </c>
      <c r="AE15" s="169">
        <v>1.221399204685027E-2</v>
      </c>
      <c r="AF15" s="55">
        <v>3.9383543467703562E-3</v>
      </c>
      <c r="AG15" s="55">
        <v>7.6976064927834417E-3</v>
      </c>
      <c r="AH15" s="55">
        <v>9.6858336171924686E-3</v>
      </c>
      <c r="AI15" s="55">
        <v>1.354744933260464E-2</v>
      </c>
      <c r="AJ15" s="58">
        <v>9.9443905319092883E-3</v>
      </c>
      <c r="AK15" s="58">
        <v>1.1784024234401351E-2</v>
      </c>
      <c r="AL15" s="58">
        <v>1.2208745614164677E-2</v>
      </c>
      <c r="AM15" s="58">
        <v>1.3526417673849784E-2</v>
      </c>
      <c r="AN15" s="58">
        <v>1.1438067492880458E-2</v>
      </c>
      <c r="AO15" s="58">
        <v>1.0758721898188934E-2</v>
      </c>
      <c r="AP15" s="93">
        <v>0.17197224952567433</v>
      </c>
      <c r="AQ15" s="93">
        <v>0.17133991983801622</v>
      </c>
      <c r="AR15" s="58">
        <v>8.2276233166989399E-2</v>
      </c>
      <c r="AS15" s="58">
        <v>6.8617201590552665E-2</v>
      </c>
      <c r="AT15" s="58">
        <v>5.8226543902777504E-2</v>
      </c>
      <c r="AU15" s="58">
        <v>4.4159307111668065E-2</v>
      </c>
      <c r="AV15" s="58">
        <v>5.9068647247425367E-2</v>
      </c>
      <c r="AW15" s="58">
        <v>5.9864161658994532E-2</v>
      </c>
      <c r="AX15" s="168">
        <v>5.0339506635383537E-2</v>
      </c>
      <c r="AY15" s="169">
        <v>3.3047432780048146E-2</v>
      </c>
      <c r="AZ15" s="55">
        <v>0.10551741683707568</v>
      </c>
      <c r="BA15" s="55">
        <v>0</v>
      </c>
      <c r="BB15" s="55">
        <v>0</v>
      </c>
      <c r="BC15" s="55">
        <v>0</v>
      </c>
      <c r="BD15" s="58">
        <v>0</v>
      </c>
      <c r="BE15" s="58">
        <v>0</v>
      </c>
      <c r="BF15" s="58">
        <v>0</v>
      </c>
      <c r="BG15" s="58">
        <v>0</v>
      </c>
      <c r="BH15" s="58">
        <v>0</v>
      </c>
      <c r="BI15" s="58">
        <v>0</v>
      </c>
      <c r="BJ15" s="93">
        <v>0</v>
      </c>
      <c r="BK15" s="93">
        <v>0</v>
      </c>
      <c r="BL15" s="58">
        <v>3.8438252498956584E-2</v>
      </c>
      <c r="BM15" s="78">
        <v>2.9899403847757071E-2</v>
      </c>
      <c r="BN15" s="58"/>
      <c r="BO15" s="78"/>
      <c r="BP15" s="58">
        <v>0</v>
      </c>
      <c r="BQ15" s="78">
        <v>0</v>
      </c>
      <c r="BR15" s="168">
        <v>0</v>
      </c>
      <c r="BS15" s="169">
        <v>0</v>
      </c>
      <c r="BT15" s="55">
        <v>7.6309549538130985E-4</v>
      </c>
      <c r="BU15" s="55">
        <v>5.1626391937154483E-3</v>
      </c>
      <c r="BV15" s="55">
        <v>4.2253407727317312E-3</v>
      </c>
      <c r="BW15" s="55">
        <v>5.4727530320124755E-3</v>
      </c>
      <c r="BX15" s="55">
        <v>5.7301251272316141E-3</v>
      </c>
      <c r="BY15" s="55">
        <v>1.2117756865550158E-2</v>
      </c>
      <c r="BZ15" s="55">
        <v>1.3049515689352066E-2</v>
      </c>
      <c r="CA15" s="55">
        <v>1.2680847582948553E-2</v>
      </c>
      <c r="CB15" s="55">
        <v>1.3776155141421638E-2</v>
      </c>
      <c r="CC15" s="55">
        <v>1.5449812622293325E-2</v>
      </c>
    </row>
    <row r="16" spans="1:81" x14ac:dyDescent="0.35">
      <c r="A16" s="34" t="s">
        <v>17</v>
      </c>
      <c r="B16" s="94">
        <v>0.99349251507388248</v>
      </c>
      <c r="C16" s="94">
        <v>0.99558250930280456</v>
      </c>
      <c r="D16" s="60">
        <v>0.99424653205016844</v>
      </c>
      <c r="E16" s="60">
        <v>0.99287484258032321</v>
      </c>
      <c r="F16" s="60">
        <v>0.99239003059826469</v>
      </c>
      <c r="G16" s="60">
        <v>0.98871680055744582</v>
      </c>
      <c r="H16" s="60">
        <v>0.99197521237652864</v>
      </c>
      <c r="I16" s="60">
        <v>0.98999080720158117</v>
      </c>
      <c r="J16" s="170">
        <v>0.99119648476220634</v>
      </c>
      <c r="K16" s="171">
        <v>0.98822912541618846</v>
      </c>
      <c r="L16" s="108">
        <v>0.98053446459740579</v>
      </c>
      <c r="M16" s="108">
        <v>0.98875429857113395</v>
      </c>
      <c r="N16" s="108">
        <v>0.99038464125407433</v>
      </c>
      <c r="O16" s="108">
        <v>0.98740205360973776</v>
      </c>
      <c r="P16" s="60">
        <v>0.98804596558714253</v>
      </c>
      <c r="Q16" s="60">
        <v>0.99154217669751887</v>
      </c>
      <c r="R16" s="60">
        <v>0.99054208938898503</v>
      </c>
      <c r="S16" s="60">
        <v>0.98790202868690513</v>
      </c>
      <c r="T16" s="60">
        <v>0.9901157852735768</v>
      </c>
      <c r="U16" s="60">
        <v>0.99123184626926042</v>
      </c>
      <c r="V16" s="94">
        <v>6.0274289167774817E-3</v>
      </c>
      <c r="W16" s="94">
        <v>3.9702166712556556E-3</v>
      </c>
      <c r="X16" s="60">
        <v>5.374900158472559E-3</v>
      </c>
      <c r="Y16" s="60">
        <v>6.6106522171678044E-3</v>
      </c>
      <c r="Z16" s="60">
        <v>7.1750097009795058E-3</v>
      </c>
      <c r="AA16" s="60">
        <v>1.0873915652295384E-2</v>
      </c>
      <c r="AB16" s="60">
        <v>7.6084724109982257E-3</v>
      </c>
      <c r="AC16" s="60">
        <v>9.3033340759331902E-3</v>
      </c>
      <c r="AD16" s="170">
        <v>8.3356033934093576E-3</v>
      </c>
      <c r="AE16" s="171">
        <v>1.1222543097917537E-2</v>
      </c>
      <c r="AF16" s="108">
        <v>1.4903354615771372E-2</v>
      </c>
      <c r="AG16" s="108">
        <v>9.2550548631452709E-3</v>
      </c>
      <c r="AH16" s="108">
        <v>9.0885139394931164E-3</v>
      </c>
      <c r="AI16" s="108">
        <v>1.201139758507056E-2</v>
      </c>
      <c r="AJ16" s="60">
        <v>1.1536232725773008E-2</v>
      </c>
      <c r="AK16" s="60">
        <v>7.9041742845285153E-3</v>
      </c>
      <c r="AL16" s="60">
        <v>9.4579106110149955E-3</v>
      </c>
      <c r="AM16" s="60">
        <v>1.2097971313094934E-2</v>
      </c>
      <c r="AN16" s="60">
        <v>9.8842147264232415E-3</v>
      </c>
      <c r="AO16" s="60">
        <v>8.7681537307395217E-3</v>
      </c>
      <c r="AP16" s="94">
        <v>4.8005600933995348E-4</v>
      </c>
      <c r="AQ16" s="94">
        <v>4.4727402593968616E-4</v>
      </c>
      <c r="AR16" s="60">
        <v>3.7856779135903202E-4</v>
      </c>
      <c r="AS16" s="60">
        <v>5.1450520250900919E-4</v>
      </c>
      <c r="AT16" s="60">
        <v>4.3495970075565696E-4</v>
      </c>
      <c r="AU16" s="60">
        <v>4.0928379025883524E-4</v>
      </c>
      <c r="AV16" s="60">
        <v>4.1631521247327324E-4</v>
      </c>
      <c r="AW16" s="60">
        <v>7.0585872248559909E-4</v>
      </c>
      <c r="AX16" s="170">
        <v>4.679118443843547E-4</v>
      </c>
      <c r="AY16" s="171">
        <v>5.4833148589406521E-4</v>
      </c>
      <c r="AZ16" s="108">
        <v>4.562180786822901E-3</v>
      </c>
      <c r="BA16" s="108">
        <v>1.9906465657208681E-3</v>
      </c>
      <c r="BB16" s="108">
        <v>5.2684480643257908E-4</v>
      </c>
      <c r="BC16" s="108">
        <v>5.8654880519158376E-4</v>
      </c>
      <c r="BD16" s="60">
        <v>4.1780168708451481E-4</v>
      </c>
      <c r="BE16" s="60">
        <v>5.5364901795258009E-4</v>
      </c>
      <c r="BF16" s="60">
        <v>0</v>
      </c>
      <c r="BG16" s="60">
        <v>0</v>
      </c>
      <c r="BH16" s="60">
        <v>0</v>
      </c>
      <c r="BI16" s="60">
        <v>0</v>
      </c>
      <c r="BJ16" s="94">
        <v>0</v>
      </c>
      <c r="BK16" s="94">
        <v>0</v>
      </c>
      <c r="BL16" s="60">
        <v>0</v>
      </c>
      <c r="BM16" s="79">
        <v>0</v>
      </c>
      <c r="BN16" s="60">
        <v>0</v>
      </c>
      <c r="BO16" s="79">
        <v>0</v>
      </c>
      <c r="BP16" s="60">
        <v>0</v>
      </c>
      <c r="BQ16" s="79">
        <v>0</v>
      </c>
      <c r="BR16" s="170">
        <v>0</v>
      </c>
      <c r="BS16" s="171">
        <v>0</v>
      </c>
      <c r="BT16" s="108">
        <v>0</v>
      </c>
      <c r="BU16" s="108">
        <v>0</v>
      </c>
      <c r="BV16" s="108">
        <v>0</v>
      </c>
      <c r="BW16" s="108">
        <v>0</v>
      </c>
      <c r="BX16" s="108">
        <v>0</v>
      </c>
      <c r="BY16" s="108">
        <v>0</v>
      </c>
      <c r="BZ16" s="108">
        <v>0</v>
      </c>
      <c r="CA16" s="108">
        <v>0</v>
      </c>
      <c r="CB16" s="108">
        <v>0</v>
      </c>
      <c r="CC16" s="108">
        <v>0</v>
      </c>
    </row>
    <row r="17" spans="1:81" x14ac:dyDescent="0.35">
      <c r="A17" s="31" t="s">
        <v>18</v>
      </c>
      <c r="B17" s="93">
        <v>0.82280877518145046</v>
      </c>
      <c r="C17" s="93">
        <v>0.85537644233251597</v>
      </c>
      <c r="D17" s="58">
        <v>0.86415128728660373</v>
      </c>
      <c r="E17" s="58">
        <v>0.87549800953876378</v>
      </c>
      <c r="F17" s="58">
        <v>0.88672988176336343</v>
      </c>
      <c r="G17" s="58">
        <v>0.89284329194935486</v>
      </c>
      <c r="H17" s="58">
        <v>0.88973958449174462</v>
      </c>
      <c r="I17" s="58">
        <v>0.88419861683871936</v>
      </c>
      <c r="J17" s="168">
        <v>0.88791253102973866</v>
      </c>
      <c r="K17" s="169">
        <v>0.87937490716662348</v>
      </c>
      <c r="L17" s="55">
        <v>0.89228210484186021</v>
      </c>
      <c r="M17" s="55">
        <v>0.88069752076862418</v>
      </c>
      <c r="N17" s="55">
        <v>0.89187523249390666</v>
      </c>
      <c r="O17" s="55">
        <v>0.89682289916845903</v>
      </c>
      <c r="P17" s="58">
        <v>0.88907823071148218</v>
      </c>
      <c r="Q17" s="58">
        <v>0.88030471745842664</v>
      </c>
      <c r="R17" s="58">
        <v>0.97027137046127887</v>
      </c>
      <c r="S17" s="58">
        <v>0.97024447368670164</v>
      </c>
      <c r="T17" s="58">
        <v>0.97298484359187465</v>
      </c>
      <c r="U17" s="58">
        <v>0.96255561717304339</v>
      </c>
      <c r="V17" s="93">
        <v>0</v>
      </c>
      <c r="W17" s="93">
        <v>0</v>
      </c>
      <c r="X17" s="58">
        <v>0</v>
      </c>
      <c r="Y17" s="58">
        <v>0</v>
      </c>
      <c r="Z17" s="58">
        <v>0</v>
      </c>
      <c r="AA17" s="58">
        <v>0</v>
      </c>
      <c r="AB17" s="58">
        <v>0</v>
      </c>
      <c r="AC17" s="58">
        <v>0</v>
      </c>
      <c r="AD17" s="168">
        <v>0</v>
      </c>
      <c r="AE17" s="169">
        <v>0</v>
      </c>
      <c r="AF17" s="55">
        <v>0</v>
      </c>
      <c r="AG17" s="55">
        <v>0</v>
      </c>
      <c r="AH17" s="55">
        <v>0</v>
      </c>
      <c r="AI17" s="55">
        <v>0</v>
      </c>
      <c r="AJ17" s="58">
        <v>0</v>
      </c>
      <c r="AK17" s="58">
        <v>0</v>
      </c>
      <c r="AL17" s="58">
        <v>0</v>
      </c>
      <c r="AM17" s="58">
        <v>0</v>
      </c>
      <c r="AN17" s="58">
        <v>0</v>
      </c>
      <c r="AO17" s="58">
        <v>0</v>
      </c>
      <c r="AP17" s="93">
        <v>0</v>
      </c>
      <c r="AQ17" s="93">
        <v>0</v>
      </c>
      <c r="AR17" s="58">
        <v>0</v>
      </c>
      <c r="AS17" s="58">
        <v>0</v>
      </c>
      <c r="AT17" s="58">
        <v>0</v>
      </c>
      <c r="AU17" s="58">
        <v>0</v>
      </c>
      <c r="AV17" s="58">
        <v>0</v>
      </c>
      <c r="AW17" s="58">
        <v>0</v>
      </c>
      <c r="AX17" s="168">
        <v>0</v>
      </c>
      <c r="AY17" s="169">
        <v>0</v>
      </c>
      <c r="AZ17" s="55">
        <v>0</v>
      </c>
      <c r="BA17" s="55">
        <v>0</v>
      </c>
      <c r="BB17" s="55">
        <v>0</v>
      </c>
      <c r="BC17" s="55">
        <v>0</v>
      </c>
      <c r="BD17" s="58">
        <v>0</v>
      </c>
      <c r="BE17" s="58">
        <v>0</v>
      </c>
      <c r="BF17" s="58">
        <v>0</v>
      </c>
      <c r="BG17" s="58">
        <v>0</v>
      </c>
      <c r="BH17" s="58">
        <v>0</v>
      </c>
      <c r="BI17" s="58">
        <v>0</v>
      </c>
      <c r="BJ17" s="93">
        <v>0.17719122481854954</v>
      </c>
      <c r="BK17" s="93">
        <v>0.14462355766748397</v>
      </c>
      <c r="BL17" s="58">
        <v>0.13584871271339621</v>
      </c>
      <c r="BM17" s="78">
        <v>0.12450199046123626</v>
      </c>
      <c r="BN17" s="58">
        <v>0.11327011823663669</v>
      </c>
      <c r="BO17" s="78">
        <v>0.1071567080506451</v>
      </c>
      <c r="BP17" s="58">
        <v>0.11026041550825537</v>
      </c>
      <c r="BQ17" s="78">
        <v>0.11580138316128065</v>
      </c>
      <c r="BR17" s="168">
        <v>0.11208746897026141</v>
      </c>
      <c r="BS17" s="169">
        <v>0.12062509283337644</v>
      </c>
      <c r="BT17" s="55">
        <v>0.10771789515813973</v>
      </c>
      <c r="BU17" s="55">
        <v>0.11930247923137588</v>
      </c>
      <c r="BV17" s="55">
        <v>0.1081247675060933</v>
      </c>
      <c r="BW17" s="55">
        <v>0.10317710083154083</v>
      </c>
      <c r="BX17" s="55">
        <v>0.11092176928851787</v>
      </c>
      <c r="BY17" s="55">
        <v>0.11969528254157341</v>
      </c>
      <c r="BZ17" s="55">
        <v>2.9728629538721098E-2</v>
      </c>
      <c r="CA17" s="55">
        <v>2.9755526313298374E-2</v>
      </c>
      <c r="CB17" s="55">
        <v>2.7015156408125292E-2</v>
      </c>
      <c r="CC17" s="55">
        <v>3.7444382826956481E-2</v>
      </c>
    </row>
    <row r="18" spans="1:81" x14ac:dyDescent="0.35">
      <c r="A18" s="34" t="s">
        <v>19</v>
      </c>
      <c r="B18" s="94">
        <v>0.99319483265094832</v>
      </c>
      <c r="C18" s="94">
        <v>0.99766414093400757</v>
      </c>
      <c r="D18" s="60">
        <v>0.99744806250492246</v>
      </c>
      <c r="E18" s="60">
        <v>0.99783632332220584</v>
      </c>
      <c r="F18" s="60">
        <v>0.99736522176640152</v>
      </c>
      <c r="G18" s="60">
        <v>0.99809630399685823</v>
      </c>
      <c r="H18" s="60">
        <v>0.9981253390975896</v>
      </c>
      <c r="I18" s="60">
        <v>0.99797896950064535</v>
      </c>
      <c r="J18" s="170">
        <v>0.99761520442063645</v>
      </c>
      <c r="K18" s="171">
        <v>0.99794958518660304</v>
      </c>
      <c r="L18" s="108">
        <v>0.9983778557244829</v>
      </c>
      <c r="M18" s="108">
        <v>0.99829946410131554</v>
      </c>
      <c r="N18" s="108">
        <v>0.9980933619080633</v>
      </c>
      <c r="O18" s="108">
        <v>0.99860288148527976</v>
      </c>
      <c r="P18" s="60">
        <v>0.99889688121964704</v>
      </c>
      <c r="Q18" s="60">
        <v>0.99901853507392657</v>
      </c>
      <c r="R18" s="60">
        <v>1</v>
      </c>
      <c r="S18" s="60">
        <v>1</v>
      </c>
      <c r="T18" s="60">
        <v>1</v>
      </c>
      <c r="U18" s="60">
        <v>1</v>
      </c>
      <c r="V18" s="94">
        <v>0</v>
      </c>
      <c r="W18" s="94">
        <v>0</v>
      </c>
      <c r="X18" s="60">
        <v>0</v>
      </c>
      <c r="Y18" s="60">
        <v>0</v>
      </c>
      <c r="Z18" s="60">
        <v>0</v>
      </c>
      <c r="AA18" s="60">
        <v>0</v>
      </c>
      <c r="AB18" s="60">
        <v>0</v>
      </c>
      <c r="AC18" s="60">
        <v>0</v>
      </c>
      <c r="AD18" s="170">
        <v>0</v>
      </c>
      <c r="AE18" s="171">
        <v>0</v>
      </c>
      <c r="AF18" s="108">
        <v>0</v>
      </c>
      <c r="AG18" s="108">
        <v>0</v>
      </c>
      <c r="AH18" s="108">
        <v>0</v>
      </c>
      <c r="AI18" s="108">
        <v>0</v>
      </c>
      <c r="AJ18" s="60">
        <v>0</v>
      </c>
      <c r="AK18" s="60">
        <v>0</v>
      </c>
      <c r="AL18" s="60">
        <v>0</v>
      </c>
      <c r="AM18" s="60">
        <v>0</v>
      </c>
      <c r="AN18" s="60">
        <v>0</v>
      </c>
      <c r="AO18" s="60">
        <v>0</v>
      </c>
      <c r="AP18" s="94">
        <v>0</v>
      </c>
      <c r="AQ18" s="94">
        <v>0</v>
      </c>
      <c r="AR18" s="60">
        <v>0</v>
      </c>
      <c r="AS18" s="60">
        <v>0</v>
      </c>
      <c r="AT18" s="60">
        <v>0</v>
      </c>
      <c r="AU18" s="60">
        <v>0</v>
      </c>
      <c r="AV18" s="60">
        <v>0</v>
      </c>
      <c r="AW18" s="60">
        <v>0</v>
      </c>
      <c r="AX18" s="170">
        <v>0</v>
      </c>
      <c r="AY18" s="171">
        <v>0</v>
      </c>
      <c r="AZ18" s="108">
        <v>0</v>
      </c>
      <c r="BA18" s="108">
        <v>0</v>
      </c>
      <c r="BB18" s="108">
        <v>0</v>
      </c>
      <c r="BC18" s="108">
        <v>0</v>
      </c>
      <c r="BD18" s="60">
        <v>0</v>
      </c>
      <c r="BE18" s="60">
        <v>0</v>
      </c>
      <c r="BF18" s="60">
        <v>0</v>
      </c>
      <c r="BG18" s="60">
        <v>0</v>
      </c>
      <c r="BH18" s="60">
        <v>0</v>
      </c>
      <c r="BI18" s="60">
        <v>0</v>
      </c>
      <c r="BJ18" s="94">
        <v>6.8051673490516556E-3</v>
      </c>
      <c r="BK18" s="94">
        <v>2.3358590659923574E-3</v>
      </c>
      <c r="BL18" s="60">
        <v>2.5519374950775755E-3</v>
      </c>
      <c r="BM18" s="79">
        <v>2.1636766777940802E-3</v>
      </c>
      <c r="BN18" s="60">
        <v>2.6347782335984608E-3</v>
      </c>
      <c r="BO18" s="79">
        <v>1.9036960031418575E-3</v>
      </c>
      <c r="BP18" s="60">
        <v>1.8746609024103795E-3</v>
      </c>
      <c r="BQ18" s="79">
        <v>2.0210304993546605E-3</v>
      </c>
      <c r="BR18" s="170">
        <v>2.3847955793635501E-3</v>
      </c>
      <c r="BS18" s="171">
        <v>2.0504148133969535E-3</v>
      </c>
      <c r="BT18" s="108">
        <v>1.6221442755170045E-3</v>
      </c>
      <c r="BU18" s="108">
        <v>1.7005358986844226E-3</v>
      </c>
      <c r="BV18" s="108">
        <v>1.9066380919367572E-3</v>
      </c>
      <c r="BW18" s="108">
        <v>1.3971185147202503E-3</v>
      </c>
      <c r="BX18" s="108">
        <v>1.1031187803529651E-3</v>
      </c>
      <c r="BY18" s="108">
        <v>9.8146492607346903E-4</v>
      </c>
      <c r="BZ18" s="108">
        <v>0</v>
      </c>
      <c r="CA18" s="108">
        <v>0</v>
      </c>
      <c r="CB18" s="108">
        <v>0</v>
      </c>
      <c r="CC18" s="108">
        <v>0</v>
      </c>
    </row>
    <row r="19" spans="1:81" x14ac:dyDescent="0.35">
      <c r="A19" s="31" t="s">
        <v>20</v>
      </c>
      <c r="B19" s="93"/>
      <c r="C19" s="93"/>
      <c r="D19" s="58"/>
      <c r="E19" s="58"/>
      <c r="F19" s="58"/>
      <c r="G19" s="58"/>
      <c r="H19" s="58"/>
      <c r="I19" s="58"/>
      <c r="J19" s="168"/>
      <c r="K19" s="169"/>
      <c r="L19" s="55"/>
      <c r="M19" s="55"/>
      <c r="N19" s="55"/>
      <c r="O19" s="55"/>
      <c r="P19" s="58"/>
      <c r="Q19" s="58"/>
      <c r="R19" s="58"/>
      <c r="S19" s="58"/>
      <c r="T19" s="58"/>
      <c r="U19" s="58"/>
      <c r="V19" s="93"/>
      <c r="W19" s="93"/>
      <c r="X19" s="58"/>
      <c r="Y19" s="58"/>
      <c r="Z19" s="58"/>
      <c r="AA19" s="58"/>
      <c r="AB19" s="58"/>
      <c r="AC19" s="58"/>
      <c r="AD19" s="168"/>
      <c r="AE19" s="169"/>
      <c r="AF19" s="55"/>
      <c r="AG19" s="55"/>
      <c r="AH19" s="55"/>
      <c r="AI19" s="55"/>
      <c r="AJ19" s="58"/>
      <c r="AK19" s="58"/>
      <c r="AL19" s="58"/>
      <c r="AM19" s="58"/>
      <c r="AN19" s="58"/>
      <c r="AO19" s="58"/>
      <c r="AP19" s="93"/>
      <c r="AQ19" s="93"/>
      <c r="AR19" s="58"/>
      <c r="AS19" s="58"/>
      <c r="AT19" s="58"/>
      <c r="AU19" s="58"/>
      <c r="AV19" s="58"/>
      <c r="AW19" s="58"/>
      <c r="AX19" s="168"/>
      <c r="AY19" s="169"/>
      <c r="AZ19" s="55"/>
      <c r="BA19" s="55"/>
      <c r="BB19" s="55"/>
      <c r="BC19" s="55"/>
      <c r="BD19" s="58"/>
      <c r="BE19" s="58"/>
      <c r="BF19" s="58"/>
      <c r="BG19" s="58"/>
      <c r="BH19" s="58"/>
      <c r="BI19" s="58"/>
      <c r="BJ19" s="93"/>
      <c r="BK19" s="93"/>
      <c r="BL19" s="58"/>
      <c r="BM19" s="78"/>
      <c r="BN19" s="58"/>
      <c r="BO19" s="78"/>
      <c r="BP19" s="58"/>
      <c r="BQ19" s="78"/>
      <c r="BR19" s="168"/>
      <c r="BS19" s="169"/>
      <c r="BT19" s="55"/>
      <c r="BU19" s="55"/>
      <c r="BV19" s="55"/>
      <c r="BW19" s="55"/>
      <c r="BX19" s="55"/>
      <c r="BY19" s="55"/>
      <c r="BZ19" s="55"/>
      <c r="CA19" s="55"/>
      <c r="CB19" s="55"/>
      <c r="CC19" s="55"/>
    </row>
    <row r="20" spans="1:81" x14ac:dyDescent="0.35">
      <c r="A20" s="34" t="s">
        <v>21</v>
      </c>
      <c r="B20" s="94">
        <v>0.83976910470777988</v>
      </c>
      <c r="C20" s="94">
        <v>0.84696587197399997</v>
      </c>
      <c r="D20" s="60">
        <v>0.82911974525577825</v>
      </c>
      <c r="E20" s="60">
        <v>0.80642644485665027</v>
      </c>
      <c r="F20" s="60">
        <v>0.86825121472976874</v>
      </c>
      <c r="G20" s="60">
        <v>0.85676799408361581</v>
      </c>
      <c r="H20" s="60">
        <v>0.85438231171549339</v>
      </c>
      <c r="I20" s="60">
        <v>0.84121564565802454</v>
      </c>
      <c r="J20" s="170">
        <v>0.84008072063320693</v>
      </c>
      <c r="K20" s="171">
        <v>0.87068867847722042</v>
      </c>
      <c r="L20" s="108">
        <v>0.94804157591499616</v>
      </c>
      <c r="M20" s="108">
        <v>0.93772347026520297</v>
      </c>
      <c r="N20" s="108">
        <v>0.93795088803149984</v>
      </c>
      <c r="O20" s="108">
        <v>0.93436761619880182</v>
      </c>
      <c r="P20" s="60">
        <v>0.87534681921449886</v>
      </c>
      <c r="Q20" s="60">
        <v>0.8303276778837213</v>
      </c>
      <c r="R20" s="60">
        <v>0.8355950425097497</v>
      </c>
      <c r="S20" s="60">
        <v>0.81925593860831369</v>
      </c>
      <c r="T20" s="60">
        <v>0.9124491588971313</v>
      </c>
      <c r="U20" s="60">
        <v>0.81733662296136833</v>
      </c>
      <c r="V20" s="94">
        <v>1.8720778087683475E-2</v>
      </c>
      <c r="W20" s="94">
        <v>1.9950221775211354E-2</v>
      </c>
      <c r="X20" s="60">
        <v>2.3742497535445901E-2</v>
      </c>
      <c r="Y20" s="60">
        <v>2.3497188422465169E-2</v>
      </c>
      <c r="Z20" s="60">
        <v>2.1602837547792908E-2</v>
      </c>
      <c r="AA20" s="60">
        <v>2.9703092408125145E-2</v>
      </c>
      <c r="AB20" s="60">
        <v>1.5806672749304602E-2</v>
      </c>
      <c r="AC20" s="60">
        <v>1.5589756033059702E-2</v>
      </c>
      <c r="AD20" s="170">
        <v>4.0990620703520109E-2</v>
      </c>
      <c r="AE20" s="171">
        <v>4.1000995727413343E-2</v>
      </c>
      <c r="AF20" s="108">
        <v>1.2569279499379974E-2</v>
      </c>
      <c r="AG20" s="108">
        <v>9.0313561719191533E-3</v>
      </c>
      <c r="AH20" s="108">
        <v>1.3986855615967844E-2</v>
      </c>
      <c r="AI20" s="108">
        <v>5.3066979440340714E-3</v>
      </c>
      <c r="AJ20" s="60">
        <v>1.6646770925531493E-2</v>
      </c>
      <c r="AK20" s="60">
        <v>1.4690770479383016E-2</v>
      </c>
      <c r="AL20" s="60">
        <v>2.1057523114489506E-2</v>
      </c>
      <c r="AM20" s="60">
        <v>1.9549805144082218E-2</v>
      </c>
      <c r="AN20" s="60">
        <v>1.8718703269180886E-2</v>
      </c>
      <c r="AO20" s="60">
        <v>1.474810811629068E-2</v>
      </c>
      <c r="AP20" s="94">
        <v>0</v>
      </c>
      <c r="AQ20" s="94">
        <v>0</v>
      </c>
      <c r="AR20" s="60">
        <v>0</v>
      </c>
      <c r="AS20" s="60">
        <v>0</v>
      </c>
      <c r="AT20" s="60">
        <v>0</v>
      </c>
      <c r="AU20" s="60">
        <v>0</v>
      </c>
      <c r="AV20" s="60">
        <v>0</v>
      </c>
      <c r="AW20" s="60">
        <v>0</v>
      </c>
      <c r="AX20" s="170">
        <v>0</v>
      </c>
      <c r="AY20" s="171">
        <v>0</v>
      </c>
      <c r="AZ20" s="108">
        <v>0</v>
      </c>
      <c r="BA20" s="108">
        <v>0</v>
      </c>
      <c r="BB20" s="108">
        <v>0</v>
      </c>
      <c r="BC20" s="108">
        <v>0</v>
      </c>
      <c r="BD20" s="60">
        <v>0</v>
      </c>
      <c r="BE20" s="60">
        <v>0</v>
      </c>
      <c r="BF20" s="60">
        <v>0</v>
      </c>
      <c r="BG20" s="60">
        <v>0</v>
      </c>
      <c r="BH20" s="60">
        <v>0</v>
      </c>
      <c r="BI20" s="60">
        <v>0</v>
      </c>
      <c r="BJ20" s="94">
        <v>0.14151011720453663</v>
      </c>
      <c r="BK20" s="94">
        <v>0.13308390625078859</v>
      </c>
      <c r="BL20" s="60">
        <v>0.14713775720877575</v>
      </c>
      <c r="BM20" s="79">
        <v>0.17007636672088453</v>
      </c>
      <c r="BN20" s="60">
        <v>0.11014594772243827</v>
      </c>
      <c r="BO20" s="79">
        <v>0.11352891350825899</v>
      </c>
      <c r="BP20" s="60">
        <v>0.12981101553520194</v>
      </c>
      <c r="BQ20" s="79">
        <v>0.1431945983089157</v>
      </c>
      <c r="BR20" s="170">
        <v>0.11892865866327303</v>
      </c>
      <c r="BS20" s="171">
        <v>8.8310325795366379E-2</v>
      </c>
      <c r="BT20" s="108">
        <v>3.938914458562378E-2</v>
      </c>
      <c r="BU20" s="108">
        <v>5.3245173562877883E-2</v>
      </c>
      <c r="BV20" s="108">
        <v>4.8062256352532445E-2</v>
      </c>
      <c r="BW20" s="108">
        <v>6.0325685857164198E-2</v>
      </c>
      <c r="BX20" s="108">
        <v>0.10800640985996968</v>
      </c>
      <c r="BY20" s="108">
        <v>0.15498155163689567</v>
      </c>
      <c r="BZ20" s="108">
        <v>0.14334743437576083</v>
      </c>
      <c r="CA20" s="108">
        <v>0.16119425624760406</v>
      </c>
      <c r="CB20" s="108">
        <v>6.8832137833687843E-2</v>
      </c>
      <c r="CC20" s="108">
        <v>0.16791526892234093</v>
      </c>
    </row>
    <row r="21" spans="1:81" x14ac:dyDescent="0.35">
      <c r="A21" s="31" t="s">
        <v>22</v>
      </c>
      <c r="B21" s="93">
        <v>0.7471062191762522</v>
      </c>
      <c r="C21" s="93">
        <v>0.75658795698676629</v>
      </c>
      <c r="D21" s="58">
        <v>0.82889988126237202</v>
      </c>
      <c r="E21" s="58">
        <v>0.81446860111660335</v>
      </c>
      <c r="F21" s="58">
        <v>0.78702799760901576</v>
      </c>
      <c r="G21" s="58">
        <v>0.73613117847040166</v>
      </c>
      <c r="H21" s="58">
        <v>0.70621075884930751</v>
      </c>
      <c r="I21" s="58">
        <v>0.68274409123444513</v>
      </c>
      <c r="J21" s="168">
        <v>0.56060529950020077</v>
      </c>
      <c r="K21" s="169">
        <v>0.54244213736630054</v>
      </c>
      <c r="L21" s="55">
        <v>0.56884613308151288</v>
      </c>
      <c r="M21" s="55">
        <v>0.66087760116928951</v>
      </c>
      <c r="N21" s="55">
        <v>0.60042682733526864</v>
      </c>
      <c r="O21" s="55">
        <v>0.61795546348372965</v>
      </c>
      <c r="P21" s="58">
        <v>0.64439821296747557</v>
      </c>
      <c r="Q21" s="58">
        <v>0.67940847421998585</v>
      </c>
      <c r="R21" s="58">
        <v>0.97836075251839094</v>
      </c>
      <c r="S21" s="58">
        <v>0.97773801471590083</v>
      </c>
      <c r="T21" s="58">
        <v>0.97829445698939943</v>
      </c>
      <c r="U21" s="58">
        <v>0.97377319878493818</v>
      </c>
      <c r="V21" s="93">
        <v>0</v>
      </c>
      <c r="W21" s="93">
        <v>0</v>
      </c>
      <c r="X21" s="58">
        <v>0</v>
      </c>
      <c r="Y21" s="58">
        <v>0</v>
      </c>
      <c r="Z21" s="58">
        <v>2.1849674390985873E-3</v>
      </c>
      <c r="AA21" s="58">
        <v>8.1682503093303029E-3</v>
      </c>
      <c r="AB21" s="58">
        <v>1.1448138796921511E-2</v>
      </c>
      <c r="AC21" s="58">
        <v>1.2766796212863583E-2</v>
      </c>
      <c r="AD21" s="168">
        <v>1.3076296725051027E-2</v>
      </c>
      <c r="AE21" s="169">
        <v>1.1400387528666473E-2</v>
      </c>
      <c r="AF21" s="55">
        <v>6.5981023765198819E-3</v>
      </c>
      <c r="AG21" s="55">
        <v>6.258094315064907E-3</v>
      </c>
      <c r="AH21" s="55">
        <v>6.3127625034254276E-3</v>
      </c>
      <c r="AI21" s="55">
        <v>6.0244413601793509E-3</v>
      </c>
      <c r="AJ21" s="58">
        <v>4.3957881004948159E-3</v>
      </c>
      <c r="AK21" s="58">
        <v>4.5818770387434198E-3</v>
      </c>
      <c r="AL21" s="58">
        <v>1.173440088985596E-2</v>
      </c>
      <c r="AM21" s="58">
        <v>1.2018264020821037E-2</v>
      </c>
      <c r="AN21" s="58">
        <v>1.1262468687985333E-2</v>
      </c>
      <c r="AO21" s="58">
        <v>1.5794595459244477E-2</v>
      </c>
      <c r="AP21" s="93">
        <v>0</v>
      </c>
      <c r="AQ21" s="93">
        <v>0</v>
      </c>
      <c r="AR21" s="58">
        <v>0</v>
      </c>
      <c r="AS21" s="58">
        <v>0</v>
      </c>
      <c r="AT21" s="58">
        <v>0</v>
      </c>
      <c r="AU21" s="58">
        <v>0</v>
      </c>
      <c r="AV21" s="58">
        <v>2.3943694574257439E-4</v>
      </c>
      <c r="AW21" s="58">
        <v>2.9402512175970519E-4</v>
      </c>
      <c r="AX21" s="168">
        <v>6.1605188868740497E-4</v>
      </c>
      <c r="AY21" s="169">
        <v>5.9852361545909482E-4</v>
      </c>
      <c r="AZ21" s="55">
        <v>7.0187780687363036E-4</v>
      </c>
      <c r="BA21" s="55">
        <v>5.3932998301145171E-4</v>
      </c>
      <c r="BB21" s="55">
        <v>6.0780733904842637E-5</v>
      </c>
      <c r="BC21" s="55">
        <v>5.7940638879278722E-5</v>
      </c>
      <c r="BD21" s="58">
        <v>1.2025166939199216E-3</v>
      </c>
      <c r="BE21" s="58">
        <v>1.1382565853611149E-3</v>
      </c>
      <c r="BF21" s="58">
        <v>2.4406461429272931E-3</v>
      </c>
      <c r="BG21" s="58">
        <v>2.5450690197150331E-3</v>
      </c>
      <c r="BH21" s="58">
        <v>2.0901714164180121E-3</v>
      </c>
      <c r="BI21" s="58">
        <v>1.4443466066205298E-3</v>
      </c>
      <c r="BJ21" s="93">
        <v>0.25289378082374769</v>
      </c>
      <c r="BK21" s="93">
        <v>0.24341204301323366</v>
      </c>
      <c r="BL21" s="58">
        <v>0.17110011873762798</v>
      </c>
      <c r="BM21" s="78">
        <v>0.18553139888339665</v>
      </c>
      <c r="BN21" s="58">
        <v>0.21078703495188569</v>
      </c>
      <c r="BO21" s="78">
        <v>0.25570057122026807</v>
      </c>
      <c r="BP21" s="58">
        <v>0.2821016654080285</v>
      </c>
      <c r="BQ21" s="78">
        <v>0.30419508743093143</v>
      </c>
      <c r="BR21" s="168">
        <v>0.42570235188606076</v>
      </c>
      <c r="BS21" s="169">
        <v>0.44555895148957386</v>
      </c>
      <c r="BT21" s="55">
        <v>0.42385388673509355</v>
      </c>
      <c r="BU21" s="55">
        <v>0.3323249745326341</v>
      </c>
      <c r="BV21" s="55">
        <v>0.39319962942740105</v>
      </c>
      <c r="BW21" s="55">
        <v>0.37596215451721177</v>
      </c>
      <c r="BX21" s="55">
        <v>0.35000348223810956</v>
      </c>
      <c r="BY21" s="55">
        <v>0.31487139215590954</v>
      </c>
      <c r="BZ21" s="55">
        <v>7.4642004488257316E-3</v>
      </c>
      <c r="CA21" s="55">
        <v>7.6986522435631422E-3</v>
      </c>
      <c r="CB21" s="55">
        <v>8.3529029061972619E-3</v>
      </c>
      <c r="CC21" s="55">
        <v>8.9878591491968658E-3</v>
      </c>
    </row>
    <row r="22" spans="1:81" x14ac:dyDescent="0.35">
      <c r="A22" s="34" t="s">
        <v>23</v>
      </c>
      <c r="B22" s="94">
        <v>0.87384330571203372</v>
      </c>
      <c r="C22" s="94">
        <v>0.85073233544269977</v>
      </c>
      <c r="D22" s="60">
        <v>0.86563347855487649</v>
      </c>
      <c r="E22" s="60">
        <v>0.86367216805741598</v>
      </c>
      <c r="F22" s="60">
        <v>0.84616185221517415</v>
      </c>
      <c r="G22" s="60">
        <v>0.85043014311854126</v>
      </c>
      <c r="H22" s="60">
        <v>0.90086021613772027</v>
      </c>
      <c r="I22" s="60">
        <v>0.90136780270728656</v>
      </c>
      <c r="J22" s="170">
        <v>0.89788723070063403</v>
      </c>
      <c r="K22" s="171">
        <v>0.89561903109585439</v>
      </c>
      <c r="L22" s="108">
        <v>0.89357144836712454</v>
      </c>
      <c r="M22" s="108">
        <v>0.89891771944744325</v>
      </c>
      <c r="N22" s="108">
        <v>0.8863835621135342</v>
      </c>
      <c r="O22" s="108">
        <v>0.88815892694270981</v>
      </c>
      <c r="P22" s="60">
        <v>0.89161430497902905</v>
      </c>
      <c r="Q22" s="60">
        <v>0.88891876987168561</v>
      </c>
      <c r="R22" s="60">
        <v>0.89051336449029384</v>
      </c>
      <c r="S22" s="60">
        <v>0.89871633175202004</v>
      </c>
      <c r="T22" s="60">
        <v>0.89608923666156426</v>
      </c>
      <c r="U22" s="60">
        <v>0.90165711019655004</v>
      </c>
      <c r="V22" s="94">
        <v>0.12477987940599464</v>
      </c>
      <c r="W22" s="94">
        <v>0.14824106838859413</v>
      </c>
      <c r="X22" s="60">
        <v>0.13379112312464359</v>
      </c>
      <c r="Y22" s="60">
        <v>0.13565314676684354</v>
      </c>
      <c r="Z22" s="60">
        <v>0.14272970887415695</v>
      </c>
      <c r="AA22" s="60">
        <v>0.13948862823289401</v>
      </c>
      <c r="AB22" s="60">
        <v>9.5487236551869595E-2</v>
      </c>
      <c r="AC22" s="60">
        <v>9.5698452871853579E-2</v>
      </c>
      <c r="AD22" s="170">
        <v>9.5371896803409295E-2</v>
      </c>
      <c r="AE22" s="171">
        <v>9.7899557177516097E-2</v>
      </c>
      <c r="AF22" s="108">
        <v>9.8735843369036902E-2</v>
      </c>
      <c r="AG22" s="108">
        <v>9.6169428979456351E-2</v>
      </c>
      <c r="AH22" s="108">
        <v>0.10549703404180204</v>
      </c>
      <c r="AI22" s="108">
        <v>0.10374332120898015</v>
      </c>
      <c r="AJ22" s="60">
        <v>9.8461431926421927E-2</v>
      </c>
      <c r="AK22" s="60">
        <v>0.10049307927989404</v>
      </c>
      <c r="AL22" s="60">
        <v>9.8911098802773031E-2</v>
      </c>
      <c r="AM22" s="60">
        <v>9.0650419062585821E-2</v>
      </c>
      <c r="AN22" s="60">
        <v>9.1932390464079833E-2</v>
      </c>
      <c r="AO22" s="60">
        <v>8.4245886635822595E-2</v>
      </c>
      <c r="AP22" s="94">
        <v>0</v>
      </c>
      <c r="AQ22" s="94">
        <v>0</v>
      </c>
      <c r="AR22" s="60">
        <v>0</v>
      </c>
      <c r="AS22" s="60">
        <v>0</v>
      </c>
      <c r="AT22" s="60">
        <v>7.3645357762926753E-3</v>
      </c>
      <c r="AU22" s="60">
        <v>8.0524093507818532E-3</v>
      </c>
      <c r="AV22" s="60">
        <v>1.966566439262614E-3</v>
      </c>
      <c r="AW22" s="60">
        <v>1.2447701885863864E-3</v>
      </c>
      <c r="AX22" s="170">
        <v>5.1991641814263618E-3</v>
      </c>
      <c r="AY22" s="171">
        <v>5.2985731466101997E-3</v>
      </c>
      <c r="AZ22" s="108">
        <v>6.6194952544799037E-3</v>
      </c>
      <c r="BA22" s="108">
        <v>3.4405603802867522E-3</v>
      </c>
      <c r="BB22" s="108">
        <v>6.8442038662043757E-3</v>
      </c>
      <c r="BC22" s="108">
        <v>6.7435678110543736E-3</v>
      </c>
      <c r="BD22" s="60">
        <v>5.8366720928405731E-3</v>
      </c>
      <c r="BE22" s="60">
        <v>2.6492062314303379E-3</v>
      </c>
      <c r="BF22" s="60">
        <v>3.0409254797939514E-3</v>
      </c>
      <c r="BG22" s="60">
        <v>3.652816502745908E-3</v>
      </c>
      <c r="BH22" s="60">
        <v>3.2651977032493581E-3</v>
      </c>
      <c r="BI22" s="60">
        <v>2.6493194335830087E-3</v>
      </c>
      <c r="BJ22" s="94">
        <v>1.3768148819716386E-3</v>
      </c>
      <c r="BK22" s="94">
        <v>1.0265961687061316E-3</v>
      </c>
      <c r="BL22" s="60">
        <v>5.7539832047994236E-4</v>
      </c>
      <c r="BM22" s="79">
        <v>6.7468517574056301E-4</v>
      </c>
      <c r="BN22" s="60">
        <v>3.7439031343762144E-3</v>
      </c>
      <c r="BO22" s="79">
        <v>2.0288192977828594E-3</v>
      </c>
      <c r="BP22" s="60">
        <v>1.6859808711475965E-3</v>
      </c>
      <c r="BQ22" s="79">
        <v>1.6889742322734476E-3</v>
      </c>
      <c r="BR22" s="170">
        <v>1.5417083145303574E-3</v>
      </c>
      <c r="BS22" s="171">
        <v>1.1828385800192757E-3</v>
      </c>
      <c r="BT22" s="108">
        <v>1.0732130093585941E-3</v>
      </c>
      <c r="BU22" s="108">
        <v>1.4722911928135333E-3</v>
      </c>
      <c r="BV22" s="108">
        <v>1.2751999784594097E-3</v>
      </c>
      <c r="BW22" s="108">
        <v>1.3541840372556118E-3</v>
      </c>
      <c r="BX22" s="108">
        <v>4.0875910017086322E-3</v>
      </c>
      <c r="BY22" s="108">
        <v>7.9389446169899191E-3</v>
      </c>
      <c r="BZ22" s="108">
        <v>7.5346112271390845E-3</v>
      </c>
      <c r="CA22" s="108">
        <v>6.9804326826481359E-3</v>
      </c>
      <c r="CB22" s="108">
        <v>8.7131751711063254E-3</v>
      </c>
      <c r="CC22" s="108">
        <v>1.1447683734044287E-2</v>
      </c>
    </row>
    <row r="23" spans="1:81" x14ac:dyDescent="0.35">
      <c r="A23" s="31" t="s">
        <v>24</v>
      </c>
      <c r="B23" s="93">
        <v>1</v>
      </c>
      <c r="C23" s="93">
        <v>1</v>
      </c>
      <c r="D23" s="58">
        <v>1</v>
      </c>
      <c r="E23" s="58">
        <v>1</v>
      </c>
      <c r="F23" s="58">
        <v>1</v>
      </c>
      <c r="G23" s="58">
        <v>1</v>
      </c>
      <c r="H23" s="58">
        <v>1</v>
      </c>
      <c r="I23" s="58">
        <v>1</v>
      </c>
      <c r="J23" s="168">
        <v>1</v>
      </c>
      <c r="K23" s="169">
        <v>1</v>
      </c>
      <c r="L23" s="55">
        <v>1</v>
      </c>
      <c r="M23" s="55">
        <v>1</v>
      </c>
      <c r="N23" s="55">
        <v>1</v>
      </c>
      <c r="O23" s="55">
        <v>1</v>
      </c>
      <c r="P23" s="58">
        <v>1</v>
      </c>
      <c r="Q23" s="58">
        <v>1</v>
      </c>
      <c r="R23" s="58">
        <v>1</v>
      </c>
      <c r="S23" s="58">
        <v>1</v>
      </c>
      <c r="T23" s="58">
        <v>1</v>
      </c>
      <c r="U23" s="58">
        <v>1</v>
      </c>
      <c r="V23" s="93">
        <v>0</v>
      </c>
      <c r="W23" s="93">
        <v>0</v>
      </c>
      <c r="X23" s="58">
        <v>0</v>
      </c>
      <c r="Y23" s="58">
        <v>0</v>
      </c>
      <c r="Z23" s="58">
        <v>0</v>
      </c>
      <c r="AA23" s="58">
        <v>0</v>
      </c>
      <c r="AB23" s="58">
        <v>0</v>
      </c>
      <c r="AC23" s="58">
        <v>0</v>
      </c>
      <c r="AD23" s="168">
        <v>0</v>
      </c>
      <c r="AE23" s="169">
        <v>0</v>
      </c>
      <c r="AF23" s="55">
        <v>0</v>
      </c>
      <c r="AG23" s="55">
        <v>0</v>
      </c>
      <c r="AH23" s="55">
        <v>0</v>
      </c>
      <c r="AI23" s="55">
        <v>0</v>
      </c>
      <c r="AJ23" s="58">
        <v>0</v>
      </c>
      <c r="AK23" s="58">
        <v>0</v>
      </c>
      <c r="AL23" s="58">
        <v>0</v>
      </c>
      <c r="AM23" s="58">
        <v>0</v>
      </c>
      <c r="AN23" s="58">
        <v>0</v>
      </c>
      <c r="AO23" s="58">
        <v>0</v>
      </c>
      <c r="AP23" s="93">
        <v>0</v>
      </c>
      <c r="AQ23" s="93">
        <v>0</v>
      </c>
      <c r="AR23" s="58">
        <v>0</v>
      </c>
      <c r="AS23" s="58">
        <v>0</v>
      </c>
      <c r="AT23" s="58">
        <v>0</v>
      </c>
      <c r="AU23" s="58">
        <v>0</v>
      </c>
      <c r="AV23" s="58">
        <v>0</v>
      </c>
      <c r="AW23" s="58">
        <v>0</v>
      </c>
      <c r="AX23" s="168">
        <v>0</v>
      </c>
      <c r="AY23" s="169">
        <v>0</v>
      </c>
      <c r="AZ23" s="55">
        <v>0</v>
      </c>
      <c r="BA23" s="55">
        <v>0</v>
      </c>
      <c r="BB23" s="55">
        <v>0</v>
      </c>
      <c r="BC23" s="55">
        <v>0</v>
      </c>
      <c r="BD23" s="58">
        <v>0</v>
      </c>
      <c r="BE23" s="58">
        <v>0</v>
      </c>
      <c r="BF23" s="58">
        <v>0</v>
      </c>
      <c r="BG23" s="58">
        <v>0</v>
      </c>
      <c r="BH23" s="58">
        <v>0</v>
      </c>
      <c r="BI23" s="58">
        <v>0</v>
      </c>
      <c r="BJ23" s="93">
        <v>0</v>
      </c>
      <c r="BK23" s="93">
        <v>0</v>
      </c>
      <c r="BL23" s="58">
        <v>0</v>
      </c>
      <c r="BM23" s="78">
        <v>0</v>
      </c>
      <c r="BN23" s="58">
        <v>0</v>
      </c>
      <c r="BO23" s="78">
        <v>0</v>
      </c>
      <c r="BP23" s="58">
        <v>0</v>
      </c>
      <c r="BQ23" s="78">
        <v>0</v>
      </c>
      <c r="BR23" s="168">
        <v>0</v>
      </c>
      <c r="BS23" s="169">
        <v>0</v>
      </c>
      <c r="BT23" s="55">
        <v>0</v>
      </c>
      <c r="BU23" s="55">
        <v>0</v>
      </c>
      <c r="BV23" s="55">
        <v>0</v>
      </c>
      <c r="BW23" s="55">
        <v>0</v>
      </c>
      <c r="BX23" s="55">
        <v>0</v>
      </c>
      <c r="BY23" s="55">
        <v>0</v>
      </c>
      <c r="BZ23" s="55">
        <v>0</v>
      </c>
      <c r="CA23" s="55">
        <v>0</v>
      </c>
      <c r="CB23" s="55">
        <v>0</v>
      </c>
      <c r="CC23" s="55">
        <v>0</v>
      </c>
    </row>
    <row r="24" spans="1:81" x14ac:dyDescent="0.35">
      <c r="A24" s="34" t="s">
        <v>25</v>
      </c>
      <c r="B24" s="94">
        <v>0.47717104510697311</v>
      </c>
      <c r="C24" s="94">
        <v>0.37668845322560746</v>
      </c>
      <c r="D24" s="60">
        <v>0.30442129882653807</v>
      </c>
      <c r="E24" s="60">
        <v>0.27496432664962278</v>
      </c>
      <c r="F24" s="60">
        <v>0.44813209963948142</v>
      </c>
      <c r="G24" s="60">
        <v>0.48845056125476133</v>
      </c>
      <c r="H24" s="60">
        <v>0.76539729561904768</v>
      </c>
      <c r="I24" s="60">
        <v>0.8238473510271086</v>
      </c>
      <c r="J24" s="170">
        <v>0.49552338937320417</v>
      </c>
      <c r="K24" s="171">
        <v>0.47333277699898096</v>
      </c>
      <c r="L24" s="108">
        <v>0.86630733070143529</v>
      </c>
      <c r="M24" s="108">
        <v>0.96060883808445208</v>
      </c>
      <c r="N24" s="108">
        <v>0.96819949319067045</v>
      </c>
      <c r="O24" s="108">
        <v>0.96863487994324815</v>
      </c>
      <c r="P24" s="60">
        <v>0.97210657021803148</v>
      </c>
      <c r="Q24" s="60">
        <v>0.97046488611839909</v>
      </c>
      <c r="R24" s="60">
        <v>0.97985376147503755</v>
      </c>
      <c r="S24" s="60">
        <v>0.98182148764862009</v>
      </c>
      <c r="T24" s="60">
        <v>0.98337567892433464</v>
      </c>
      <c r="U24" s="60">
        <v>0.98333538350736815</v>
      </c>
      <c r="V24" s="94">
        <v>7.2256835272871836E-3</v>
      </c>
      <c r="W24" s="94">
        <v>8.9092432857832866E-3</v>
      </c>
      <c r="X24" s="60">
        <v>0.3111244266592697</v>
      </c>
      <c r="Y24" s="60">
        <v>0.34979238382866457</v>
      </c>
      <c r="Z24" s="60">
        <v>1.4935369744730636E-3</v>
      </c>
      <c r="AA24" s="60">
        <v>1.4911458142028806E-3</v>
      </c>
      <c r="AB24" s="60">
        <v>1.6255918857040431E-3</v>
      </c>
      <c r="AC24" s="60">
        <v>1.7680714400808617E-3</v>
      </c>
      <c r="AD24" s="170">
        <v>9.3798795609605751E-4</v>
      </c>
      <c r="AE24" s="171">
        <v>4.8623503654649202E-4</v>
      </c>
      <c r="AF24" s="108">
        <v>5.3405671639605813E-4</v>
      </c>
      <c r="AG24" s="108">
        <v>7.9885424108426376E-4</v>
      </c>
      <c r="AH24" s="108">
        <v>7.4699616595530613E-4</v>
      </c>
      <c r="AI24" s="108">
        <v>5.7517706171797205E-4</v>
      </c>
      <c r="AJ24" s="60">
        <v>6.2910339408381126E-4</v>
      </c>
      <c r="AK24" s="60">
        <v>7.7042054562729916E-4</v>
      </c>
      <c r="AL24" s="60">
        <v>6.3404931122944437E-4</v>
      </c>
      <c r="AM24" s="60">
        <v>5.5986309474399842E-4</v>
      </c>
      <c r="AN24" s="60">
        <v>6.7486991084910104E-4</v>
      </c>
      <c r="AO24" s="60">
        <v>8.8616544882302699E-4</v>
      </c>
      <c r="AP24" s="94">
        <v>0.45223041496306732</v>
      </c>
      <c r="AQ24" s="94">
        <v>0.54289801933758897</v>
      </c>
      <c r="AR24" s="60">
        <v>0.31348210397387433</v>
      </c>
      <c r="AS24" s="60">
        <v>0.30184021786656717</v>
      </c>
      <c r="AT24" s="60">
        <v>0.46811252262528752</v>
      </c>
      <c r="AU24" s="60">
        <v>0.42409640971358359</v>
      </c>
      <c r="AV24" s="60">
        <v>0.16035937648869172</v>
      </c>
      <c r="AW24" s="60">
        <v>0.10532215564351337</v>
      </c>
      <c r="AX24" s="170">
        <v>0.45240015999983485</v>
      </c>
      <c r="AY24" s="171">
        <v>0.47790657784149021</v>
      </c>
      <c r="AZ24" s="108">
        <v>9.5738578949039171E-2</v>
      </c>
      <c r="BA24" s="108">
        <v>1.492101636023568E-3</v>
      </c>
      <c r="BB24" s="108">
        <v>8.4204140377069307E-4</v>
      </c>
      <c r="BC24" s="108">
        <v>7.4765709547329777E-4</v>
      </c>
      <c r="BD24" s="60">
        <v>8.9372572025180107E-4</v>
      </c>
      <c r="BE24" s="60">
        <v>1.5975592480968999E-3</v>
      </c>
      <c r="BF24" s="60">
        <v>1.2311404112820023E-3</v>
      </c>
      <c r="BG24" s="60">
        <v>1.3893522178357828E-3</v>
      </c>
      <c r="BH24" s="60">
        <v>1.7062443770940634E-3</v>
      </c>
      <c r="BI24" s="60">
        <v>2.2101738205863035E-3</v>
      </c>
      <c r="BJ24" s="94">
        <v>6.3372856402672373E-2</v>
      </c>
      <c r="BK24" s="94">
        <v>7.1504284151020281E-2</v>
      </c>
      <c r="BL24" s="60">
        <v>7.0972170540318014E-2</v>
      </c>
      <c r="BM24" s="79">
        <v>7.3403071655145383E-2</v>
      </c>
      <c r="BN24" s="60">
        <v>8.2261840760758001E-2</v>
      </c>
      <c r="BO24" s="79">
        <v>8.5961883217452212E-2</v>
      </c>
      <c r="BP24" s="60">
        <v>7.2617736006556646E-2</v>
      </c>
      <c r="BQ24" s="79">
        <v>6.9062421889297121E-2</v>
      </c>
      <c r="BR24" s="170">
        <v>5.1138462670864852E-2</v>
      </c>
      <c r="BS24" s="171">
        <v>4.8274410122982427E-2</v>
      </c>
      <c r="BT24" s="108">
        <v>3.7420033633129568E-2</v>
      </c>
      <c r="BU24" s="108">
        <v>3.710020603844013E-2</v>
      </c>
      <c r="BV24" s="108">
        <v>3.021146923960355E-2</v>
      </c>
      <c r="BW24" s="108">
        <v>3.0042285899560428E-2</v>
      </c>
      <c r="BX24" s="108">
        <v>2.637060066763286E-2</v>
      </c>
      <c r="BY24" s="108">
        <v>2.7167134087876858E-2</v>
      </c>
      <c r="BZ24" s="108">
        <v>1.8281048802450985E-2</v>
      </c>
      <c r="CA24" s="108">
        <v>1.6229297038800113E-2</v>
      </c>
      <c r="CB24" s="108">
        <v>1.4243206787722305E-2</v>
      </c>
      <c r="CC24" s="108">
        <v>1.356827722322254E-2</v>
      </c>
    </row>
    <row r="25" spans="1:81" x14ac:dyDescent="0.35">
      <c r="A25" s="31" t="s">
        <v>26</v>
      </c>
      <c r="B25" s="93">
        <v>0.98640108165297147</v>
      </c>
      <c r="C25" s="93">
        <v>0.98732184202874318</v>
      </c>
      <c r="D25" s="58">
        <v>0.99724176107649443</v>
      </c>
      <c r="E25" s="58">
        <v>0.99795485430485098</v>
      </c>
      <c r="F25" s="58">
        <v>0.86348557477187593</v>
      </c>
      <c r="G25" s="58">
        <v>0.69337064690438832</v>
      </c>
      <c r="H25" s="58">
        <v>0.9279342403671178</v>
      </c>
      <c r="I25" s="58">
        <v>0.93171592103452627</v>
      </c>
      <c r="J25" s="168">
        <v>0.84426295455666733</v>
      </c>
      <c r="K25" s="169">
        <v>0.83719906747264217</v>
      </c>
      <c r="L25" s="55">
        <v>0.8992894463140676</v>
      </c>
      <c r="M25" s="55">
        <v>0.90788716040754824</v>
      </c>
      <c r="N25" s="55">
        <v>0.90242294265073986</v>
      </c>
      <c r="O25" s="55">
        <v>0.89875125404483125</v>
      </c>
      <c r="P25" s="58">
        <v>0.88470360765284828</v>
      </c>
      <c r="Q25" s="58">
        <v>0.89226827223238037</v>
      </c>
      <c r="R25" s="58">
        <v>0.84863416856536067</v>
      </c>
      <c r="S25" s="58">
        <v>0.85374431288549801</v>
      </c>
      <c r="T25" s="58">
        <v>0.85923062920922544</v>
      </c>
      <c r="U25" s="58">
        <v>0.87801806241936575</v>
      </c>
      <c r="V25" s="93">
        <v>3.5414714885746612E-3</v>
      </c>
      <c r="W25" s="93">
        <v>2.8786619906892397E-3</v>
      </c>
      <c r="X25" s="58">
        <v>2.696491590378929E-3</v>
      </c>
      <c r="Y25" s="58">
        <v>2.0097093841199903E-3</v>
      </c>
      <c r="Z25" s="58">
        <v>0</v>
      </c>
      <c r="AA25" s="58">
        <v>0</v>
      </c>
      <c r="AB25" s="58">
        <v>0</v>
      </c>
      <c r="AC25" s="58">
        <v>0</v>
      </c>
      <c r="AD25" s="168">
        <v>2.9524501265592218E-4</v>
      </c>
      <c r="AE25" s="169">
        <v>1.0391371269362461E-3</v>
      </c>
      <c r="AF25" s="55">
        <v>0</v>
      </c>
      <c r="AG25" s="55">
        <v>0</v>
      </c>
      <c r="AH25" s="55">
        <v>1.9546785669640942E-3</v>
      </c>
      <c r="AI25" s="55">
        <v>1.4688968914302659E-4</v>
      </c>
      <c r="AJ25" s="58">
        <v>1.2191265344146121E-4</v>
      </c>
      <c r="AK25" s="58">
        <v>2.1692577622906982E-4</v>
      </c>
      <c r="AL25" s="58">
        <v>4.7425346662707736E-2</v>
      </c>
      <c r="AM25" s="58">
        <v>3.9328842359998506E-2</v>
      </c>
      <c r="AN25" s="58">
        <v>3.6580823280751622E-2</v>
      </c>
      <c r="AO25" s="58">
        <v>3.0051347956934614E-2</v>
      </c>
      <c r="AP25" s="93">
        <v>0</v>
      </c>
      <c r="AQ25" s="93">
        <v>0</v>
      </c>
      <c r="AR25" s="58">
        <v>0</v>
      </c>
      <c r="AS25" s="58">
        <v>0</v>
      </c>
      <c r="AT25" s="58">
        <v>1.6432978366585117E-3</v>
      </c>
      <c r="AU25" s="58">
        <v>0</v>
      </c>
      <c r="AV25" s="58">
        <v>0</v>
      </c>
      <c r="AW25" s="58">
        <v>0</v>
      </c>
      <c r="AX25" s="168">
        <v>0</v>
      </c>
      <c r="AY25" s="169">
        <v>0</v>
      </c>
      <c r="AZ25" s="55">
        <v>2.2771243266472593E-3</v>
      </c>
      <c r="BA25" s="55">
        <v>1.3552428768267167E-3</v>
      </c>
      <c r="BB25" s="55">
        <v>0</v>
      </c>
      <c r="BC25" s="55">
        <v>0</v>
      </c>
      <c r="BD25" s="58">
        <v>0</v>
      </c>
      <c r="BE25" s="58">
        <v>0</v>
      </c>
      <c r="BF25" s="58">
        <v>0</v>
      </c>
      <c r="BG25" s="58">
        <v>0</v>
      </c>
      <c r="BH25" s="58">
        <v>0</v>
      </c>
      <c r="BI25" s="58">
        <v>0</v>
      </c>
      <c r="BJ25" s="93">
        <v>1.0057446858453662E-2</v>
      </c>
      <c r="BK25" s="93">
        <v>9.7994959805675179E-3</v>
      </c>
      <c r="BL25" s="58">
        <v>6.1747333126653544E-5</v>
      </c>
      <c r="BM25" s="78">
        <v>3.543631102902694E-5</v>
      </c>
      <c r="BN25" s="58">
        <v>0.13487112739146545</v>
      </c>
      <c r="BO25" s="78">
        <v>0.30662935309561162</v>
      </c>
      <c r="BP25" s="58">
        <v>7.2065759632882184E-2</v>
      </c>
      <c r="BQ25" s="78">
        <v>6.8284078965473602E-2</v>
      </c>
      <c r="BR25" s="168">
        <v>0.15544180043067674</v>
      </c>
      <c r="BS25" s="169">
        <v>0.16176179540042165</v>
      </c>
      <c r="BT25" s="55">
        <v>9.8433429359285174E-2</v>
      </c>
      <c r="BU25" s="55">
        <v>9.0757596715625125E-2</v>
      </c>
      <c r="BV25" s="55">
        <v>9.5622378782296111E-2</v>
      </c>
      <c r="BW25" s="55">
        <v>0.10110185626602557</v>
      </c>
      <c r="BX25" s="55">
        <v>0.1151744796937102</v>
      </c>
      <c r="BY25" s="55">
        <v>0.10751480199139049</v>
      </c>
      <c r="BZ25" s="55">
        <v>0.10394048477193149</v>
      </c>
      <c r="CA25" s="55">
        <v>0.10692684475450349</v>
      </c>
      <c r="CB25" s="55">
        <v>0.10418854751002299</v>
      </c>
      <c r="CC25" s="55">
        <v>9.193058962369971E-2</v>
      </c>
    </row>
    <row r="26" spans="1:81" x14ac:dyDescent="0.35">
      <c r="A26" s="34" t="s">
        <v>27</v>
      </c>
      <c r="B26" s="94">
        <v>0.99717373233582718</v>
      </c>
      <c r="C26" s="94">
        <v>0.99647859397554051</v>
      </c>
      <c r="D26" s="60">
        <v>0.99526936553743517</v>
      </c>
      <c r="E26" s="60">
        <v>0.99712859428371514</v>
      </c>
      <c r="F26" s="60">
        <v>0.99716835993431463</v>
      </c>
      <c r="G26" s="60">
        <v>0.99774146889776205</v>
      </c>
      <c r="H26" s="60">
        <v>0.99810961515607166</v>
      </c>
      <c r="I26" s="60">
        <v>0.99709869192758982</v>
      </c>
      <c r="J26" s="170">
        <v>0.99884043871807926</v>
      </c>
      <c r="K26" s="171">
        <v>0.99862029171756406</v>
      </c>
      <c r="L26" s="108">
        <v>0.99724674905889821</v>
      </c>
      <c r="M26" s="108">
        <v>0.99831267988924655</v>
      </c>
      <c r="N26" s="108">
        <v>0.99776860462368733</v>
      </c>
      <c r="O26" s="108">
        <v>0.99724105904016558</v>
      </c>
      <c r="P26" s="60">
        <v>0.99700434584609077</v>
      </c>
      <c r="Q26" s="60">
        <v>0.9987252314917725</v>
      </c>
      <c r="R26" s="60">
        <v>0.99909671882208551</v>
      </c>
      <c r="S26" s="60">
        <v>0.99859998316455811</v>
      </c>
      <c r="T26" s="60">
        <v>0.99897507560242449</v>
      </c>
      <c r="U26" s="60">
        <v>0.99894203235902901</v>
      </c>
      <c r="V26" s="94">
        <v>0</v>
      </c>
      <c r="W26" s="94">
        <v>0</v>
      </c>
      <c r="X26" s="60">
        <v>0</v>
      </c>
      <c r="Y26" s="60">
        <v>0</v>
      </c>
      <c r="Z26" s="60">
        <v>0</v>
      </c>
      <c r="AA26" s="60">
        <v>0</v>
      </c>
      <c r="AB26" s="60">
        <v>0</v>
      </c>
      <c r="AC26" s="60">
        <v>0</v>
      </c>
      <c r="AD26" s="170">
        <v>0</v>
      </c>
      <c r="AE26" s="171">
        <v>0</v>
      </c>
      <c r="AF26" s="108">
        <v>0</v>
      </c>
      <c r="AG26" s="108">
        <v>0</v>
      </c>
      <c r="AH26" s="108">
        <v>0</v>
      </c>
      <c r="AI26" s="108">
        <v>0</v>
      </c>
      <c r="AJ26" s="60">
        <v>0</v>
      </c>
      <c r="AK26" s="60">
        <v>0</v>
      </c>
      <c r="AL26" s="60">
        <v>0</v>
      </c>
      <c r="AM26" s="60">
        <v>0</v>
      </c>
      <c r="AN26" s="60">
        <v>0</v>
      </c>
      <c r="AO26" s="60">
        <v>0</v>
      </c>
      <c r="AP26" s="94">
        <v>0</v>
      </c>
      <c r="AQ26" s="94">
        <v>0</v>
      </c>
      <c r="AR26" s="60">
        <v>0</v>
      </c>
      <c r="AS26" s="60">
        <v>0</v>
      </c>
      <c r="AT26" s="60">
        <v>0</v>
      </c>
      <c r="AU26" s="60">
        <v>0</v>
      </c>
      <c r="AV26" s="60">
        <v>0</v>
      </c>
      <c r="AW26" s="60">
        <v>0</v>
      </c>
      <c r="AX26" s="170">
        <v>0</v>
      </c>
      <c r="AY26" s="171">
        <v>0</v>
      </c>
      <c r="AZ26" s="108">
        <v>0</v>
      </c>
      <c r="BA26" s="108">
        <v>0</v>
      </c>
      <c r="BB26" s="108">
        <v>0</v>
      </c>
      <c r="BC26" s="108">
        <v>0</v>
      </c>
      <c r="BD26" s="60">
        <v>0</v>
      </c>
      <c r="BE26" s="60">
        <v>0</v>
      </c>
      <c r="BF26" s="60">
        <v>0</v>
      </c>
      <c r="BG26" s="60">
        <v>0</v>
      </c>
      <c r="BH26" s="60">
        <v>0</v>
      </c>
      <c r="BI26" s="60">
        <v>0</v>
      </c>
      <c r="BJ26" s="94">
        <v>2.8262676641729015E-3</v>
      </c>
      <c r="BK26" s="94">
        <v>3.521406024459496E-3</v>
      </c>
      <c r="BL26" s="60">
        <v>4.7306344625648979E-3</v>
      </c>
      <c r="BM26" s="79">
        <v>2.8714057162848748E-3</v>
      </c>
      <c r="BN26" s="60">
        <v>2.8316400656854513E-3</v>
      </c>
      <c r="BO26" s="79">
        <v>2.2585311022379258E-3</v>
      </c>
      <c r="BP26" s="60">
        <v>1.8903848439284145E-3</v>
      </c>
      <c r="BQ26" s="79">
        <v>2.9013080724101786E-3</v>
      </c>
      <c r="BR26" s="170">
        <v>1.1595612819206194E-3</v>
      </c>
      <c r="BS26" s="171">
        <v>1.379708282435935E-3</v>
      </c>
      <c r="BT26" s="108">
        <v>2.7532509411018116E-3</v>
      </c>
      <c r="BU26" s="108">
        <v>1.6873201107535365E-3</v>
      </c>
      <c r="BV26" s="108">
        <v>2.2313953763125616E-3</v>
      </c>
      <c r="BW26" s="108">
        <v>2.7589409598343449E-3</v>
      </c>
      <c r="BX26" s="108">
        <v>2.995654153909288E-3</v>
      </c>
      <c r="BY26" s="108">
        <v>1.274768508227457E-3</v>
      </c>
      <c r="BZ26" s="108">
        <v>9.0328117791456874E-4</v>
      </c>
      <c r="CA26" s="108">
        <v>1.4000168354419069E-3</v>
      </c>
      <c r="CB26" s="108">
        <v>1.0249243975754714E-3</v>
      </c>
      <c r="CC26" s="108">
        <v>1.0579676409710414E-3</v>
      </c>
    </row>
    <row r="27" spans="1:81" x14ac:dyDescent="0.35">
      <c r="A27" s="31" t="s">
        <v>28</v>
      </c>
      <c r="B27" s="93">
        <v>0.98842593289590808</v>
      </c>
      <c r="C27" s="93">
        <v>0.98747436581909509</v>
      </c>
      <c r="D27" s="58">
        <v>0.98679540354405382</v>
      </c>
      <c r="E27" s="58">
        <v>0.98311701798790496</v>
      </c>
      <c r="F27" s="58">
        <v>0.99725176402946303</v>
      </c>
      <c r="G27" s="58">
        <v>0.99820317085520671</v>
      </c>
      <c r="H27" s="58">
        <v>0.99866083397955996</v>
      </c>
      <c r="I27" s="58">
        <v>0.99779665172571497</v>
      </c>
      <c r="J27" s="168">
        <v>0.99871375174389188</v>
      </c>
      <c r="K27" s="169">
        <v>0.99892426332558537</v>
      </c>
      <c r="L27" s="55">
        <v>0.99800537090946784</v>
      </c>
      <c r="M27" s="55">
        <v>0.99795919536759592</v>
      </c>
      <c r="N27" s="55">
        <v>0.99879805532683519</v>
      </c>
      <c r="O27" s="55">
        <v>1</v>
      </c>
      <c r="P27" s="58">
        <v>1</v>
      </c>
      <c r="Q27" s="58">
        <v>1</v>
      </c>
      <c r="R27" s="58">
        <v>1</v>
      </c>
      <c r="S27" s="58">
        <v>1</v>
      </c>
      <c r="T27" s="58">
        <v>1</v>
      </c>
      <c r="U27" s="58">
        <v>1</v>
      </c>
      <c r="V27" s="93">
        <v>2.4410699437589587E-3</v>
      </c>
      <c r="W27" s="93">
        <v>2.0058136508159788E-3</v>
      </c>
      <c r="X27" s="58">
        <v>3.6195606435007288E-3</v>
      </c>
      <c r="Y27" s="58">
        <v>5.0459543933856592E-3</v>
      </c>
      <c r="Z27" s="58">
        <v>2.7482359705367906E-3</v>
      </c>
      <c r="AA27" s="58">
        <v>1.7968291447933338E-3</v>
      </c>
      <c r="AB27" s="58">
        <v>1.3391660204399888E-3</v>
      </c>
      <c r="AC27" s="58">
        <v>2.2033482742850616E-3</v>
      </c>
      <c r="AD27" s="168">
        <v>1.286248256108154E-3</v>
      </c>
      <c r="AE27" s="169">
        <v>1.0757366744146063E-3</v>
      </c>
      <c r="AF27" s="55">
        <v>1.9946290905320766E-3</v>
      </c>
      <c r="AG27" s="55">
        <v>2.0408046324040061E-3</v>
      </c>
      <c r="AH27" s="55">
        <v>1.2019446731647513E-3</v>
      </c>
      <c r="AI27" s="55">
        <v>0</v>
      </c>
      <c r="AJ27" s="58">
        <v>0</v>
      </c>
      <c r="AK27" s="58">
        <v>0</v>
      </c>
      <c r="AL27" s="58">
        <v>0</v>
      </c>
      <c r="AM27" s="58">
        <v>0</v>
      </c>
      <c r="AN27" s="58">
        <v>0</v>
      </c>
      <c r="AO27" s="58">
        <v>0</v>
      </c>
      <c r="AP27" s="93">
        <v>3.6389411628099929E-12</v>
      </c>
      <c r="AQ27" s="93">
        <v>3.1421505482278986E-12</v>
      </c>
      <c r="AR27" s="58">
        <v>0</v>
      </c>
      <c r="AS27" s="58">
        <v>0</v>
      </c>
      <c r="AT27" s="58">
        <v>0</v>
      </c>
      <c r="AU27" s="58">
        <v>0</v>
      </c>
      <c r="AV27" s="58">
        <v>0</v>
      </c>
      <c r="AW27" s="58">
        <v>0</v>
      </c>
      <c r="AX27" s="168">
        <v>0</v>
      </c>
      <c r="AY27" s="169">
        <v>0</v>
      </c>
      <c r="AZ27" s="55">
        <v>0</v>
      </c>
      <c r="BA27" s="55">
        <v>0</v>
      </c>
      <c r="BB27" s="55">
        <v>0</v>
      </c>
      <c r="BC27" s="55">
        <v>0</v>
      </c>
      <c r="BD27" s="58">
        <v>0</v>
      </c>
      <c r="BE27" s="58">
        <v>0</v>
      </c>
      <c r="BF27" s="58">
        <v>0</v>
      </c>
      <c r="BG27" s="58">
        <v>0</v>
      </c>
      <c r="BH27" s="58">
        <v>0</v>
      </c>
      <c r="BI27" s="58">
        <v>0</v>
      </c>
      <c r="BJ27" s="93">
        <v>9.1329971566939464E-3</v>
      </c>
      <c r="BK27" s="93">
        <v>1.0519820526946774E-2</v>
      </c>
      <c r="BL27" s="58">
        <v>9.5850358124455696E-3</v>
      </c>
      <c r="BM27" s="78">
        <v>1.1837027618709322E-2</v>
      </c>
      <c r="BN27" s="58">
        <v>0</v>
      </c>
      <c r="BO27" s="78">
        <v>0</v>
      </c>
      <c r="BP27" s="58">
        <v>0</v>
      </c>
      <c r="BQ27" s="78">
        <v>0</v>
      </c>
      <c r="BR27" s="168">
        <v>0</v>
      </c>
      <c r="BS27" s="169">
        <v>0</v>
      </c>
      <c r="BT27" s="55">
        <v>0</v>
      </c>
      <c r="BU27" s="55">
        <v>0</v>
      </c>
      <c r="BV27" s="55">
        <v>0</v>
      </c>
      <c r="BW27" s="55">
        <v>0</v>
      </c>
      <c r="BX27" s="55">
        <v>0</v>
      </c>
      <c r="BY27" s="55">
        <v>0</v>
      </c>
      <c r="BZ27" s="55">
        <v>0</v>
      </c>
      <c r="CA27" s="55">
        <v>0</v>
      </c>
      <c r="CB27" s="55">
        <v>0</v>
      </c>
      <c r="CC27" s="55">
        <v>0</v>
      </c>
    </row>
    <row r="28" spans="1:81" x14ac:dyDescent="0.35">
      <c r="A28" s="34" t="s">
        <v>29</v>
      </c>
      <c r="B28" s="94">
        <v>0.99781575810146861</v>
      </c>
      <c r="C28" s="94">
        <v>0.99894438474662983</v>
      </c>
      <c r="D28" s="60">
        <v>0.99938916172250891</v>
      </c>
      <c r="E28" s="60">
        <v>0.99964005202175343</v>
      </c>
      <c r="F28" s="60">
        <v>0.99976719799074476</v>
      </c>
      <c r="G28" s="60">
        <v>0.99985763216603563</v>
      </c>
      <c r="H28" s="60">
        <v>0.99956755424109522</v>
      </c>
      <c r="I28" s="60">
        <v>0.99958523673100264</v>
      </c>
      <c r="J28" s="170">
        <v>0.9999497294007611</v>
      </c>
      <c r="K28" s="171">
        <v>0.99997636202388684</v>
      </c>
      <c r="L28" s="108">
        <v>0.99999883863046868</v>
      </c>
      <c r="M28" s="108">
        <v>0.99998443089414712</v>
      </c>
      <c r="N28" s="108">
        <v>0.99999638567925841</v>
      </c>
      <c r="O28" s="108">
        <v>0.99999092321925409</v>
      </c>
      <c r="P28" s="60">
        <v>0.99998787545091983</v>
      </c>
      <c r="Q28" s="60">
        <v>0.99998042203627502</v>
      </c>
      <c r="R28" s="60">
        <v>0.99998118979587203</v>
      </c>
      <c r="S28" s="60">
        <v>0.99998826960829112</v>
      </c>
      <c r="T28" s="60">
        <v>0.99995892467115122</v>
      </c>
      <c r="U28" s="60">
        <v>0.99994108129891157</v>
      </c>
      <c r="V28" s="94">
        <v>0</v>
      </c>
      <c r="W28" s="94">
        <v>0</v>
      </c>
      <c r="X28" s="60">
        <v>0</v>
      </c>
      <c r="Y28" s="60">
        <v>0</v>
      </c>
      <c r="Z28" s="60">
        <v>0</v>
      </c>
      <c r="AA28" s="60">
        <v>0</v>
      </c>
      <c r="AB28" s="60">
        <v>0</v>
      </c>
      <c r="AC28" s="60">
        <v>0</v>
      </c>
      <c r="AD28" s="170">
        <v>0</v>
      </c>
      <c r="AE28" s="171">
        <v>0</v>
      </c>
      <c r="AF28" s="108">
        <v>0</v>
      </c>
      <c r="AG28" s="108">
        <v>0</v>
      </c>
      <c r="AH28" s="108">
        <v>0</v>
      </c>
      <c r="AI28" s="108">
        <v>0</v>
      </c>
      <c r="AJ28" s="60">
        <v>0</v>
      </c>
      <c r="AK28" s="60">
        <v>0</v>
      </c>
      <c r="AL28" s="60">
        <v>0</v>
      </c>
      <c r="AM28" s="60">
        <v>0</v>
      </c>
      <c r="AN28" s="60">
        <v>1.2223012920444265E-5</v>
      </c>
      <c r="AO28" s="60">
        <v>3.0137392696728027E-5</v>
      </c>
      <c r="AP28" s="94">
        <v>0</v>
      </c>
      <c r="AQ28" s="94">
        <v>0</v>
      </c>
      <c r="AR28" s="60">
        <v>0</v>
      </c>
      <c r="AS28" s="60">
        <v>0</v>
      </c>
      <c r="AT28" s="60">
        <v>0</v>
      </c>
      <c r="AU28" s="60">
        <v>0</v>
      </c>
      <c r="AV28" s="60">
        <v>3.1476655793918234E-4</v>
      </c>
      <c r="AW28" s="60">
        <v>3.3583355640610799E-4</v>
      </c>
      <c r="AX28" s="170">
        <v>0</v>
      </c>
      <c r="AY28" s="171">
        <v>0</v>
      </c>
      <c r="AZ28" s="108">
        <v>0</v>
      </c>
      <c r="BA28" s="108">
        <v>0</v>
      </c>
      <c r="BB28" s="108">
        <v>0</v>
      </c>
      <c r="BC28" s="108">
        <v>0</v>
      </c>
      <c r="BD28" s="60">
        <v>0</v>
      </c>
      <c r="BE28" s="60">
        <v>0</v>
      </c>
      <c r="BF28" s="60">
        <v>0</v>
      </c>
      <c r="BG28" s="60">
        <v>0</v>
      </c>
      <c r="BH28" s="60">
        <v>0</v>
      </c>
      <c r="BI28" s="60">
        <v>0</v>
      </c>
      <c r="BJ28" s="94">
        <v>2.1842418985313712E-3</v>
      </c>
      <c r="BK28" s="94">
        <v>1.0556152533700673E-3</v>
      </c>
      <c r="BL28" s="60">
        <v>6.1083827749108777E-4</v>
      </c>
      <c r="BM28" s="79">
        <v>3.599479782466432E-4</v>
      </c>
      <c r="BN28" s="60">
        <v>2.3280200925515491E-4</v>
      </c>
      <c r="BO28" s="79">
        <v>1.4236783396437592E-4</v>
      </c>
      <c r="BP28" s="60">
        <v>1.1767920096553177E-4</v>
      </c>
      <c r="BQ28" s="79">
        <v>7.8929712591198765E-5</v>
      </c>
      <c r="BR28" s="170">
        <v>5.0270599238866954E-5</v>
      </c>
      <c r="BS28" s="171">
        <v>2.3637976113198056E-5</v>
      </c>
      <c r="BT28" s="108">
        <v>1.1613695312355627E-6</v>
      </c>
      <c r="BU28" s="108">
        <v>1.55691058528137E-5</v>
      </c>
      <c r="BV28" s="108">
        <v>3.6143207415548346E-6</v>
      </c>
      <c r="BW28" s="108">
        <v>9.0767807460026278E-6</v>
      </c>
      <c r="BX28" s="108">
        <v>1.2124549080208414E-5</v>
      </c>
      <c r="BY28" s="108">
        <v>1.9577963724888448E-5</v>
      </c>
      <c r="BZ28" s="108">
        <v>1.8810204128115118E-5</v>
      </c>
      <c r="CA28" s="108">
        <v>1.1730391708804195E-5</v>
      </c>
      <c r="CB28" s="108">
        <v>2.8852315928386036E-5</v>
      </c>
      <c r="CC28" s="108">
        <v>2.8781308391682923E-5</v>
      </c>
    </row>
    <row r="29" spans="1:81" x14ac:dyDescent="0.35">
      <c r="A29" s="31" t="s">
        <v>30</v>
      </c>
      <c r="B29" s="93">
        <v>0.87166532323343748</v>
      </c>
      <c r="C29" s="93">
        <v>0.85462705611043566</v>
      </c>
      <c r="D29" s="58">
        <v>0.77501608507280662</v>
      </c>
      <c r="E29" s="58">
        <v>0.6999095018053666</v>
      </c>
      <c r="F29" s="58">
        <v>0.64216085202292617</v>
      </c>
      <c r="G29" s="58">
        <v>0.65278431110124757</v>
      </c>
      <c r="H29" s="58">
        <v>0.61800333272288632</v>
      </c>
      <c r="I29" s="58">
        <v>0.61472138492272621</v>
      </c>
      <c r="J29" s="168">
        <v>0.5151024765604858</v>
      </c>
      <c r="K29" s="169">
        <v>0.62067182353459205</v>
      </c>
      <c r="L29" s="55">
        <v>0.6072325573691344</v>
      </c>
      <c r="M29" s="55">
        <v>0.72265093450082529</v>
      </c>
      <c r="N29" s="55">
        <v>0.67307941438343277</v>
      </c>
      <c r="O29" s="55">
        <v>0.71070447479285981</v>
      </c>
      <c r="P29" s="58">
        <v>0.45953970171331709</v>
      </c>
      <c r="Q29" s="58">
        <v>0.54020266878167245</v>
      </c>
      <c r="R29" s="58">
        <v>0.54243705514304141</v>
      </c>
      <c r="S29" s="58">
        <v>0.5667399493958013</v>
      </c>
      <c r="T29" s="58">
        <v>0.59868422559448831</v>
      </c>
      <c r="U29" s="58">
        <v>0.64630506332405735</v>
      </c>
      <c r="V29" s="93">
        <v>0.10780315683192274</v>
      </c>
      <c r="W29" s="93">
        <v>0.12042694070872254</v>
      </c>
      <c r="X29" s="58">
        <v>0.18105685617051112</v>
      </c>
      <c r="Y29" s="58">
        <v>0.20739850270508239</v>
      </c>
      <c r="Z29" s="58">
        <v>0.24097099081802248</v>
      </c>
      <c r="AA29" s="58">
        <v>0.20264595871746965</v>
      </c>
      <c r="AB29" s="58">
        <v>0.20570781833790117</v>
      </c>
      <c r="AC29" s="58">
        <v>0.19859268415515646</v>
      </c>
      <c r="AD29" s="168">
        <v>0.27052818095385112</v>
      </c>
      <c r="AE29" s="169">
        <v>0.2576217346647427</v>
      </c>
      <c r="AF29" s="55">
        <v>0.34155846677537105</v>
      </c>
      <c r="AG29" s="55">
        <v>0.24816087475856863</v>
      </c>
      <c r="AH29" s="55">
        <v>0.30174170404873957</v>
      </c>
      <c r="AI29" s="55">
        <v>0.26307207317170456</v>
      </c>
      <c r="AJ29" s="58">
        <v>0.2436768139993965</v>
      </c>
      <c r="AK29" s="58">
        <v>0.20062735373196297</v>
      </c>
      <c r="AL29" s="58">
        <v>0.17299127611651224</v>
      </c>
      <c r="AM29" s="58">
        <v>0.15388415587795701</v>
      </c>
      <c r="AN29" s="58">
        <v>0.16122130538548718</v>
      </c>
      <c r="AO29" s="58">
        <v>0.14137787002103386</v>
      </c>
      <c r="AP29" s="93">
        <v>0</v>
      </c>
      <c r="AQ29" s="93">
        <v>6.1474024161982518E-4</v>
      </c>
      <c r="AR29" s="58">
        <v>1.7534544908257253E-2</v>
      </c>
      <c r="AS29" s="58">
        <v>6.4265978950814151E-2</v>
      </c>
      <c r="AT29" s="58">
        <v>9.0002532453789322E-2</v>
      </c>
      <c r="AU29" s="58">
        <v>0.11495085351849586</v>
      </c>
      <c r="AV29" s="58">
        <v>0.14611586696198245</v>
      </c>
      <c r="AW29" s="58">
        <v>0.15594647457360422</v>
      </c>
      <c r="AX29" s="168">
        <v>0.18121449868192596</v>
      </c>
      <c r="AY29" s="169">
        <v>9.2913324246517007E-2</v>
      </c>
      <c r="AZ29" s="55">
        <v>3.1825062254107021E-2</v>
      </c>
      <c r="BA29" s="55">
        <v>4.140991544032491E-3</v>
      </c>
      <c r="BB29" s="55">
        <v>3.1160291179046827E-3</v>
      </c>
      <c r="BC29" s="55">
        <v>2.963281953337049E-3</v>
      </c>
      <c r="BD29" s="58">
        <v>3.6484150568099356E-3</v>
      </c>
      <c r="BE29" s="58">
        <v>4.7403577102868759E-3</v>
      </c>
      <c r="BF29" s="58">
        <v>3.7887828888901391E-3</v>
      </c>
      <c r="BG29" s="58">
        <v>2.68267613916312E-3</v>
      </c>
      <c r="BH29" s="58">
        <v>2.8550491472698488E-3</v>
      </c>
      <c r="BI29" s="58">
        <v>3.2294578005740383E-3</v>
      </c>
      <c r="BJ29" s="93">
        <v>2.0531519934639676E-2</v>
      </c>
      <c r="BK29" s="93">
        <v>2.4331262939222002E-2</v>
      </c>
      <c r="BL29" s="58">
        <v>2.6392513848425146E-2</v>
      </c>
      <c r="BM29" s="78">
        <v>2.8426016538736772E-2</v>
      </c>
      <c r="BN29" s="58">
        <v>2.6865624705261937E-2</v>
      </c>
      <c r="BO29" s="78">
        <v>2.9618876662786842E-2</v>
      </c>
      <c r="BP29" s="58">
        <v>3.0172981977230059E-2</v>
      </c>
      <c r="BQ29" s="78">
        <v>3.0739456348513255E-2</v>
      </c>
      <c r="BR29" s="168">
        <v>3.315484380373717E-2</v>
      </c>
      <c r="BS29" s="169">
        <v>2.8793117554148297E-2</v>
      </c>
      <c r="BT29" s="55">
        <v>1.9383913601387508E-2</v>
      </c>
      <c r="BU29" s="55">
        <v>2.5047199196573632E-2</v>
      </c>
      <c r="BV29" s="55">
        <v>2.2062852449923023E-2</v>
      </c>
      <c r="BW29" s="55">
        <v>2.3260170082098668E-2</v>
      </c>
      <c r="BX29" s="55">
        <v>0.29313506923047639</v>
      </c>
      <c r="BY29" s="55">
        <v>0.25442961977607764</v>
      </c>
      <c r="BZ29" s="55">
        <v>0.2807828858515562</v>
      </c>
      <c r="CA29" s="55">
        <v>0.27669321858707857</v>
      </c>
      <c r="CB29" s="55">
        <v>0.23723941987275482</v>
      </c>
      <c r="CC29" s="55">
        <v>0.20908760885433472</v>
      </c>
    </row>
    <row r="30" spans="1:81" x14ac:dyDescent="0.35">
      <c r="A30" s="34" t="s">
        <v>31</v>
      </c>
      <c r="B30" s="94">
        <v>0.89461620900426675</v>
      </c>
      <c r="C30" s="94">
        <v>0.92295602919501574</v>
      </c>
      <c r="D30" s="60">
        <v>0.92765843758339606</v>
      </c>
      <c r="E30" s="60">
        <v>0.94506297949129281</v>
      </c>
      <c r="F30" s="60">
        <v>0.94492504797209964</v>
      </c>
      <c r="G30" s="60">
        <v>0.948143692320778</v>
      </c>
      <c r="H30" s="60">
        <v>0.9554045334797312</v>
      </c>
      <c r="I30" s="60">
        <v>0.9625075831693306</v>
      </c>
      <c r="J30" s="170">
        <v>0.96286264013189471</v>
      </c>
      <c r="K30" s="171">
        <v>0.96985961008229749</v>
      </c>
      <c r="L30" s="108">
        <v>0.94854144086051007</v>
      </c>
      <c r="M30" s="108">
        <v>0.96167304823968125</v>
      </c>
      <c r="N30" s="108">
        <v>0.95674478595300527</v>
      </c>
      <c r="O30" s="108">
        <v>0.95354284124726874</v>
      </c>
      <c r="P30" s="60">
        <v>0.94970334087507724</v>
      </c>
      <c r="Q30" s="60">
        <v>0.96270591978279696</v>
      </c>
      <c r="R30" s="60">
        <v>0.97638691746055783</v>
      </c>
      <c r="S30" s="60">
        <v>0.97144455994695211</v>
      </c>
      <c r="T30" s="60">
        <v>0.96956579320781655</v>
      </c>
      <c r="U30" s="60">
        <v>0.98019725585189632</v>
      </c>
      <c r="V30" s="94">
        <v>2.6951464008685467E-2</v>
      </c>
      <c r="W30" s="94">
        <v>1.5647337044750177E-2</v>
      </c>
      <c r="X30" s="60">
        <v>2.5665982668848956E-2</v>
      </c>
      <c r="Y30" s="60">
        <v>2.7055662406185097E-2</v>
      </c>
      <c r="Z30" s="60">
        <v>2.3279075289904423E-2</v>
      </c>
      <c r="AA30" s="60">
        <v>2.5732791991751859E-2</v>
      </c>
      <c r="AB30" s="60">
        <v>2.5080147052462948E-2</v>
      </c>
      <c r="AC30" s="60">
        <v>2.301422590536862E-2</v>
      </c>
      <c r="AD30" s="170">
        <v>2.1593140507304438E-2</v>
      </c>
      <c r="AE30" s="171">
        <v>1.7462283282470834E-2</v>
      </c>
      <c r="AF30" s="108">
        <v>3.8129126715595103E-2</v>
      </c>
      <c r="AG30" s="108">
        <v>2.6394037996709481E-2</v>
      </c>
      <c r="AH30" s="108">
        <v>2.9558606883296454E-2</v>
      </c>
      <c r="AI30" s="108">
        <v>3.041406330688446E-2</v>
      </c>
      <c r="AJ30" s="60">
        <v>3.4209730457391833E-2</v>
      </c>
      <c r="AK30" s="60">
        <v>2.2646589563397559E-2</v>
      </c>
      <c r="AL30" s="60">
        <v>2.3573093690450967E-2</v>
      </c>
      <c r="AM30" s="60">
        <v>2.852175551945273E-2</v>
      </c>
      <c r="AN30" s="60">
        <v>3.0389942460220896E-2</v>
      </c>
      <c r="AO30" s="60">
        <v>1.9748896307089703E-2</v>
      </c>
      <c r="AP30" s="94">
        <v>0</v>
      </c>
      <c r="AQ30" s="94">
        <v>0</v>
      </c>
      <c r="AR30" s="60">
        <v>0</v>
      </c>
      <c r="AS30" s="60">
        <v>0</v>
      </c>
      <c r="AT30" s="60">
        <v>0</v>
      </c>
      <c r="AU30" s="60">
        <v>0</v>
      </c>
      <c r="AV30" s="60">
        <v>0</v>
      </c>
      <c r="AW30" s="60">
        <v>0</v>
      </c>
      <c r="AX30" s="170">
        <v>0</v>
      </c>
      <c r="AY30" s="171">
        <v>0</v>
      </c>
      <c r="AZ30" s="108">
        <v>0</v>
      </c>
      <c r="BA30" s="108">
        <v>0</v>
      </c>
      <c r="BB30" s="108">
        <v>0</v>
      </c>
      <c r="BC30" s="108">
        <v>0</v>
      </c>
      <c r="BD30" s="60">
        <v>0</v>
      </c>
      <c r="BE30" s="60">
        <v>0</v>
      </c>
      <c r="BF30" s="60">
        <v>0</v>
      </c>
      <c r="BG30" s="60">
        <v>0</v>
      </c>
      <c r="BH30" s="60">
        <v>0</v>
      </c>
      <c r="BI30" s="60">
        <v>0</v>
      </c>
      <c r="BJ30" s="94">
        <v>7.8432326987047801E-2</v>
      </c>
      <c r="BK30" s="94">
        <v>6.139663376023418E-2</v>
      </c>
      <c r="BL30" s="60">
        <v>4.6675579747755096E-2</v>
      </c>
      <c r="BM30" s="79">
        <v>2.7881358102522041E-2</v>
      </c>
      <c r="BN30" s="60">
        <v>3.1795876737995846E-2</v>
      </c>
      <c r="BO30" s="79">
        <v>2.6123515687470098E-2</v>
      </c>
      <c r="BP30" s="60">
        <v>1.9515319467805804E-2</v>
      </c>
      <c r="BQ30" s="79">
        <v>1.4478190925300958E-2</v>
      </c>
      <c r="BR30" s="170">
        <v>1.5544219360800826E-2</v>
      </c>
      <c r="BS30" s="171">
        <v>1.2678106635231702E-2</v>
      </c>
      <c r="BT30" s="108">
        <v>1.332943242389493E-2</v>
      </c>
      <c r="BU30" s="108">
        <v>1.193291376360915E-2</v>
      </c>
      <c r="BV30" s="108">
        <v>1.3696607163698029E-2</v>
      </c>
      <c r="BW30" s="108">
        <v>1.6043095445846665E-2</v>
      </c>
      <c r="BX30" s="108">
        <v>1.6086928667530923E-2</v>
      </c>
      <c r="BY30" s="108">
        <v>1.4647490653805448E-2</v>
      </c>
      <c r="BZ30" s="108">
        <v>3.9988848991213524E-5</v>
      </c>
      <c r="CA30" s="108">
        <v>3.3684533595256432E-5</v>
      </c>
      <c r="CB30" s="108">
        <v>4.4264331962464714E-5</v>
      </c>
      <c r="CC30" s="108">
        <v>5.3847841013990154E-5</v>
      </c>
    </row>
    <row r="31" spans="1:81" x14ac:dyDescent="0.35">
      <c r="A31" s="31" t="s">
        <v>32</v>
      </c>
      <c r="B31" s="93">
        <v>0.79182453516533591</v>
      </c>
      <c r="C31" s="93">
        <v>0.74977606629452753</v>
      </c>
      <c r="D31" s="58">
        <v>0.7489469123031256</v>
      </c>
      <c r="E31" s="58">
        <v>0.74868625017943913</v>
      </c>
      <c r="F31" s="58">
        <v>0.74069300786174364</v>
      </c>
      <c r="G31" s="58">
        <v>0.78504008178452622</v>
      </c>
      <c r="H31" s="58">
        <v>0.78482978323102925</v>
      </c>
      <c r="I31" s="58">
        <v>0.78358898738110661</v>
      </c>
      <c r="J31" s="168">
        <v>0.71006476757265158</v>
      </c>
      <c r="K31" s="169">
        <v>0.72070518948203555</v>
      </c>
      <c r="L31" s="55">
        <v>0.69628174948415356</v>
      </c>
      <c r="M31" s="55">
        <v>0.73260442875712151</v>
      </c>
      <c r="N31" s="55">
        <v>0.67339111942476293</v>
      </c>
      <c r="O31" s="55">
        <v>0.71382173312254271</v>
      </c>
      <c r="P31" s="58">
        <v>0.71150820662515601</v>
      </c>
      <c r="Q31" s="58">
        <v>0.71214114060241984</v>
      </c>
      <c r="R31" s="58">
        <v>0.63594076442134384</v>
      </c>
      <c r="S31" s="58">
        <v>0.61814518580225553</v>
      </c>
      <c r="T31" s="58">
        <v>0.62857801595081919</v>
      </c>
      <c r="U31" s="58">
        <v>0.69518376394787063</v>
      </c>
      <c r="V31" s="93">
        <v>0.15823390745814295</v>
      </c>
      <c r="W31" s="93">
        <v>0.19514845446518961</v>
      </c>
      <c r="X31" s="58">
        <v>0.18751762207210165</v>
      </c>
      <c r="Y31" s="58">
        <v>0.17087818760438009</v>
      </c>
      <c r="Z31" s="58">
        <v>0.17736706915978909</v>
      </c>
      <c r="AA31" s="58">
        <v>0.1381677076684964</v>
      </c>
      <c r="AB31" s="58">
        <v>0.13495351892907753</v>
      </c>
      <c r="AC31" s="58">
        <v>0.12178093724470271</v>
      </c>
      <c r="AD31" s="168">
        <v>0.18844288237012774</v>
      </c>
      <c r="AE31" s="169">
        <v>0.17285898252254048</v>
      </c>
      <c r="AF31" s="55">
        <v>0.17623786689403101</v>
      </c>
      <c r="AG31" s="55">
        <v>0.13583187838115651</v>
      </c>
      <c r="AH31" s="55">
        <v>0.17750432303138966</v>
      </c>
      <c r="AI31" s="55">
        <v>0.13726559285237255</v>
      </c>
      <c r="AJ31" s="58">
        <v>0.13332344993312226</v>
      </c>
      <c r="AK31" s="58">
        <v>0.11181845657988605</v>
      </c>
      <c r="AL31" s="58">
        <v>0.13854081601055185</v>
      </c>
      <c r="AM31" s="58">
        <v>0.11236019704812056</v>
      </c>
      <c r="AN31" s="58">
        <v>0.28435574288618071</v>
      </c>
      <c r="AO31" s="58">
        <v>0.30200609360141795</v>
      </c>
      <c r="AP31" s="93">
        <v>4.9939557490707095E-2</v>
      </c>
      <c r="AQ31" s="93">
        <v>5.5040937447802619E-2</v>
      </c>
      <c r="AR31" s="58">
        <v>6.3468713509920602E-2</v>
      </c>
      <c r="AS31" s="58">
        <v>8.0328301238300523E-2</v>
      </c>
      <c r="AT31" s="58">
        <v>8.1432612718590938E-2</v>
      </c>
      <c r="AU31" s="58">
        <v>7.6249586747254572E-2</v>
      </c>
      <c r="AV31" s="58">
        <v>7.9568973240940005E-2</v>
      </c>
      <c r="AW31" s="58">
        <v>9.3761789470847748E-2</v>
      </c>
      <c r="AX31" s="168">
        <v>9.6891912545001194E-2</v>
      </c>
      <c r="AY31" s="169">
        <v>0.10162551500958142</v>
      </c>
      <c r="AZ31" s="55">
        <v>0.12170284915559629</v>
      </c>
      <c r="BA31" s="55">
        <v>0.1269376644816049</v>
      </c>
      <c r="BB31" s="55">
        <v>0.14136181720984753</v>
      </c>
      <c r="BC31" s="55">
        <v>0.14162504544946194</v>
      </c>
      <c r="BD31" s="58">
        <v>0.14883959913068226</v>
      </c>
      <c r="BE31" s="58">
        <v>0.1716720181213986</v>
      </c>
      <c r="BF31" s="58">
        <v>0.21939900548006275</v>
      </c>
      <c r="BG31" s="58">
        <v>0.26393658439597117</v>
      </c>
      <c r="BH31" s="58">
        <v>8.3118538111785323E-2</v>
      </c>
      <c r="BI31" s="58">
        <v>0</v>
      </c>
      <c r="BJ31" s="93">
        <v>1.9998858142507511E-6</v>
      </c>
      <c r="BK31" s="93">
        <v>3.4541792480379029E-5</v>
      </c>
      <c r="BL31" s="58">
        <v>6.6752114852191899E-5</v>
      </c>
      <c r="BM31" s="78">
        <v>1.0726097788046732E-4</v>
      </c>
      <c r="BN31" s="58">
        <v>5.0731025987628257E-4</v>
      </c>
      <c r="BO31" s="78">
        <v>5.4262379972271014E-4</v>
      </c>
      <c r="BP31" s="58">
        <v>6.4772459895320433E-4</v>
      </c>
      <c r="BQ31" s="78">
        <v>8.6828590334300023E-4</v>
      </c>
      <c r="BR31" s="168">
        <v>4.6004375122195313E-3</v>
      </c>
      <c r="BS31" s="169">
        <v>4.8103129858425853E-3</v>
      </c>
      <c r="BT31" s="55">
        <v>5.7775344662191414E-3</v>
      </c>
      <c r="BU31" s="55">
        <v>4.6260283801171469E-3</v>
      </c>
      <c r="BV31" s="55">
        <v>7.7427403340000105E-3</v>
      </c>
      <c r="BW31" s="55">
        <v>7.2876285756228402E-3</v>
      </c>
      <c r="BX31" s="55">
        <v>6.3287443110395273E-3</v>
      </c>
      <c r="BY31" s="55">
        <v>4.3683846962953923E-3</v>
      </c>
      <c r="BZ31" s="55">
        <v>6.1194140880418118E-3</v>
      </c>
      <c r="CA31" s="55">
        <v>5.5580327536527072E-3</v>
      </c>
      <c r="CB31" s="55">
        <v>3.9477030512148157E-3</v>
      </c>
      <c r="CC31" s="55">
        <v>2.8101424507114034E-3</v>
      </c>
    </row>
    <row r="32" spans="1:81" x14ac:dyDescent="0.35">
      <c r="A32" s="34" t="s">
        <v>33</v>
      </c>
      <c r="B32" s="94">
        <v>0.77897619574167143</v>
      </c>
      <c r="C32" s="94">
        <v>0.78136677023807155</v>
      </c>
      <c r="D32" s="60">
        <v>0.72063711531328623</v>
      </c>
      <c r="E32" s="60">
        <v>0.72057107876186155</v>
      </c>
      <c r="F32" s="60">
        <v>0.72185800596380856</v>
      </c>
      <c r="G32" s="60">
        <v>0.70787721452347596</v>
      </c>
      <c r="H32" s="60">
        <v>0.70194064853264682</v>
      </c>
      <c r="I32" s="60">
        <v>0.71839611348376842</v>
      </c>
      <c r="J32" s="170">
        <v>0.70872317084094527</v>
      </c>
      <c r="K32" s="171">
        <v>0.69053166605302474</v>
      </c>
      <c r="L32" s="108">
        <v>0.61829074316017452</v>
      </c>
      <c r="M32" s="108">
        <v>0.61433916229411278</v>
      </c>
      <c r="N32" s="108">
        <v>0.84950880982542054</v>
      </c>
      <c r="O32" s="108">
        <v>0.86523766664867563</v>
      </c>
      <c r="P32" s="60">
        <v>0.8687517589284518</v>
      </c>
      <c r="Q32" s="60">
        <v>0.8863753223474381</v>
      </c>
      <c r="R32" s="60">
        <v>0.69366042109965964</v>
      </c>
      <c r="S32" s="60">
        <v>0.80549327096681944</v>
      </c>
      <c r="T32" s="60">
        <v>0.78658766073056352</v>
      </c>
      <c r="U32" s="60">
        <v>0.80928207416701958</v>
      </c>
      <c r="V32" s="94">
        <v>4.775336625973009E-2</v>
      </c>
      <c r="W32" s="94">
        <v>4.8914593776657078E-2</v>
      </c>
      <c r="X32" s="60">
        <v>6.9415624311160246E-2</v>
      </c>
      <c r="Y32" s="60">
        <v>7.7310093652051021E-2</v>
      </c>
      <c r="Z32" s="60">
        <v>7.4797330828023381E-2</v>
      </c>
      <c r="AA32" s="60">
        <v>7.0674009391370612E-2</v>
      </c>
      <c r="AB32" s="60">
        <v>6.8806790016957317E-2</v>
      </c>
      <c r="AC32" s="60">
        <v>6.9949504809824328E-2</v>
      </c>
      <c r="AD32" s="170">
        <v>7.2435932606266018E-2</v>
      </c>
      <c r="AE32" s="171">
        <v>6.5299498462853087E-2</v>
      </c>
      <c r="AF32" s="108">
        <v>0.11742251250327743</v>
      </c>
      <c r="AG32" s="108">
        <v>7.7368000338825446E-2</v>
      </c>
      <c r="AH32" s="108">
        <v>0.10794137892036543</v>
      </c>
      <c r="AI32" s="108">
        <v>8.9865047469872533E-2</v>
      </c>
      <c r="AJ32" s="60">
        <v>8.3703302692265835E-2</v>
      </c>
      <c r="AK32" s="60">
        <v>7.3182385244670245E-2</v>
      </c>
      <c r="AL32" s="60">
        <v>0.26040023920371957</v>
      </c>
      <c r="AM32" s="60">
        <v>0.12932827189328003</v>
      </c>
      <c r="AN32" s="60">
        <v>0.14224705235815838</v>
      </c>
      <c r="AO32" s="60">
        <v>0.12545546006824837</v>
      </c>
      <c r="AP32" s="94">
        <v>0</v>
      </c>
      <c r="AQ32" s="94">
        <v>0</v>
      </c>
      <c r="AR32" s="60">
        <v>0</v>
      </c>
      <c r="AS32" s="60">
        <v>0</v>
      </c>
      <c r="AT32" s="60">
        <v>0</v>
      </c>
      <c r="AU32" s="60">
        <v>0</v>
      </c>
      <c r="AV32" s="60">
        <v>0</v>
      </c>
      <c r="AW32" s="60">
        <v>0</v>
      </c>
      <c r="AX32" s="170">
        <v>0</v>
      </c>
      <c r="AY32" s="171">
        <v>0</v>
      </c>
      <c r="AZ32" s="108">
        <v>0</v>
      </c>
      <c r="BA32" s="108">
        <v>0</v>
      </c>
      <c r="BB32" s="108">
        <v>0</v>
      </c>
      <c r="BC32" s="108">
        <v>0</v>
      </c>
      <c r="BD32" s="60">
        <v>0</v>
      </c>
      <c r="BE32" s="60">
        <v>0</v>
      </c>
      <c r="BF32" s="60">
        <v>0</v>
      </c>
      <c r="BG32" s="60">
        <v>0</v>
      </c>
      <c r="BH32" s="60">
        <v>0</v>
      </c>
      <c r="BI32" s="60">
        <v>0</v>
      </c>
      <c r="BJ32" s="94">
        <v>0.17327043799859845</v>
      </c>
      <c r="BK32" s="94">
        <v>0.1697186359852714</v>
      </c>
      <c r="BL32" s="60">
        <v>0.2099472603755537</v>
      </c>
      <c r="BM32" s="79">
        <v>0.20211882758608743</v>
      </c>
      <c r="BN32" s="60">
        <v>0.20334466320816802</v>
      </c>
      <c r="BO32" s="79">
        <v>0.22144877608515343</v>
      </c>
      <c r="BP32" s="60">
        <v>0.22925256145039594</v>
      </c>
      <c r="BQ32" s="79">
        <v>0.21165438170640716</v>
      </c>
      <c r="BR32" s="170">
        <v>0.21884089655278863</v>
      </c>
      <c r="BS32" s="171">
        <v>0.24416883548412216</v>
      </c>
      <c r="BT32" s="108">
        <v>0.26428674433654803</v>
      </c>
      <c r="BU32" s="108">
        <v>0.30829283736706181</v>
      </c>
      <c r="BV32" s="108">
        <v>4.2549811254214177E-2</v>
      </c>
      <c r="BW32" s="108">
        <v>4.4897285881451782E-2</v>
      </c>
      <c r="BX32" s="108">
        <v>4.7544938379282503E-2</v>
      </c>
      <c r="BY32" s="108">
        <v>4.0442292407891614E-2</v>
      </c>
      <c r="BZ32" s="108">
        <v>4.5939339696620542E-2</v>
      </c>
      <c r="CA32" s="108">
        <v>6.5178457139900503E-2</v>
      </c>
      <c r="CB32" s="108">
        <v>7.1165286911278089E-2</v>
      </c>
      <c r="CC32" s="108">
        <v>6.5262465764732103E-2</v>
      </c>
    </row>
    <row r="33" spans="1:81" x14ac:dyDescent="0.35">
      <c r="A33" s="31" t="s">
        <v>34</v>
      </c>
      <c r="B33" s="93">
        <v>0.97775181038644521</v>
      </c>
      <c r="C33" s="93">
        <v>0.98164041858401008</v>
      </c>
      <c r="D33" s="58">
        <v>0.97924391922397147</v>
      </c>
      <c r="E33" s="58">
        <v>0.97635398997145029</v>
      </c>
      <c r="F33" s="58">
        <v>0.95449120233664664</v>
      </c>
      <c r="G33" s="58">
        <v>0.95753837974669909</v>
      </c>
      <c r="H33" s="58">
        <v>0.96713319968981426</v>
      </c>
      <c r="I33" s="58">
        <v>0.958478406959132</v>
      </c>
      <c r="J33" s="168">
        <v>0.91726249071400578</v>
      </c>
      <c r="K33" s="169">
        <v>0.92008595543648097</v>
      </c>
      <c r="L33" s="55">
        <v>0.93419157942466602</v>
      </c>
      <c r="M33" s="55">
        <v>0.94382219384088539</v>
      </c>
      <c r="N33" s="55">
        <v>0.87473775809963727</v>
      </c>
      <c r="O33" s="55">
        <v>0.88426544742445912</v>
      </c>
      <c r="P33" s="58">
        <v>0.90307992316730412</v>
      </c>
      <c r="Q33" s="58">
        <v>0.92471603570730643</v>
      </c>
      <c r="R33" s="58">
        <v>0.88980761108384088</v>
      </c>
      <c r="S33" s="58">
        <v>0.8975611937012804</v>
      </c>
      <c r="T33" s="58">
        <v>0.91423922767202392</v>
      </c>
      <c r="U33" s="58">
        <v>0.93892569928010827</v>
      </c>
      <c r="V33" s="93">
        <v>2.1737438352624552E-2</v>
      </c>
      <c r="W33" s="93">
        <v>1.8007559173451187E-2</v>
      </c>
      <c r="X33" s="58">
        <v>2.0313224070016865E-2</v>
      </c>
      <c r="Y33" s="58">
        <v>2.3161141455243523E-2</v>
      </c>
      <c r="Z33" s="58">
        <v>4.4978217351094113E-2</v>
      </c>
      <c r="AA33" s="58">
        <v>4.1941905560379446E-2</v>
      </c>
      <c r="AB33" s="58">
        <v>3.2243756026167823E-2</v>
      </c>
      <c r="AC33" s="58">
        <v>4.0848971723457236E-2</v>
      </c>
      <c r="AD33" s="168">
        <v>8.2201516908612451E-2</v>
      </c>
      <c r="AE33" s="169">
        <v>7.9243058988187329E-2</v>
      </c>
      <c r="AF33" s="55">
        <v>6.5090919692896418E-2</v>
      </c>
      <c r="AG33" s="55">
        <v>5.4971554754584789E-2</v>
      </c>
      <c r="AH33" s="55">
        <v>0.12223891219399541</v>
      </c>
      <c r="AI33" s="55">
        <v>0.1086141019322374</v>
      </c>
      <c r="AJ33" s="58">
        <v>8.9178678945063108E-2</v>
      </c>
      <c r="AK33" s="58">
        <v>7.0701713923186763E-2</v>
      </c>
      <c r="AL33" s="58">
        <v>0.10920570516875634</v>
      </c>
      <c r="AM33" s="58">
        <v>0.10149954812192906</v>
      </c>
      <c r="AN33" s="58">
        <v>8.4562322563449574E-2</v>
      </c>
      <c r="AO33" s="58">
        <v>5.9895209593378067E-2</v>
      </c>
      <c r="AP33" s="93">
        <v>0</v>
      </c>
      <c r="AQ33" s="93">
        <v>0</v>
      </c>
      <c r="AR33" s="58">
        <v>0</v>
      </c>
      <c r="AS33" s="58">
        <v>0</v>
      </c>
      <c r="AT33" s="58">
        <v>0</v>
      </c>
      <c r="AU33" s="58">
        <v>0</v>
      </c>
      <c r="AV33" s="58">
        <v>0</v>
      </c>
      <c r="AW33" s="58">
        <v>0</v>
      </c>
      <c r="AX33" s="168">
        <v>0</v>
      </c>
      <c r="AY33" s="169">
        <v>0</v>
      </c>
      <c r="AZ33" s="55">
        <v>0</v>
      </c>
      <c r="BA33" s="55">
        <v>0</v>
      </c>
      <c r="BB33" s="55">
        <v>2.0869102546765372E-3</v>
      </c>
      <c r="BC33" s="55">
        <v>6.2186616057945312E-3</v>
      </c>
      <c r="BD33" s="58">
        <v>6.4958467553511545E-3</v>
      </c>
      <c r="BE33" s="58">
        <v>3.127464236587673E-3</v>
      </c>
      <c r="BF33" s="58">
        <v>0</v>
      </c>
      <c r="BG33" s="58">
        <v>0</v>
      </c>
      <c r="BH33" s="58">
        <v>0</v>
      </c>
      <c r="BI33" s="58">
        <v>0</v>
      </c>
      <c r="BJ33" s="93">
        <v>5.1075126093042423E-4</v>
      </c>
      <c r="BK33" s="93">
        <v>3.5202224253885934E-4</v>
      </c>
      <c r="BL33" s="58">
        <v>4.4285670601153763E-4</v>
      </c>
      <c r="BM33" s="78">
        <v>4.848685733063829E-4</v>
      </c>
      <c r="BN33" s="58">
        <v>5.3058031225918509E-4</v>
      </c>
      <c r="BO33" s="78">
        <v>5.1971469292149926E-4</v>
      </c>
      <c r="BP33" s="58">
        <v>6.2304428401794101E-4</v>
      </c>
      <c r="BQ33" s="78">
        <v>6.7262131741086439E-4</v>
      </c>
      <c r="BR33" s="168">
        <v>5.3599237738190025E-4</v>
      </c>
      <c r="BS33" s="169">
        <v>6.7098557533171101E-4</v>
      </c>
      <c r="BT33" s="55">
        <v>7.1750088243749312E-4</v>
      </c>
      <c r="BU33" s="55">
        <v>1.2062514045299885E-3</v>
      </c>
      <c r="BV33" s="55">
        <v>9.3641945169089852E-4</v>
      </c>
      <c r="BW33" s="55">
        <v>9.0178903750897602E-4</v>
      </c>
      <c r="BX33" s="55">
        <v>1.245551132281558E-3</v>
      </c>
      <c r="BY33" s="55">
        <v>1.4547861329193455E-3</v>
      </c>
      <c r="BZ33" s="55">
        <v>9.8668374740269911E-4</v>
      </c>
      <c r="CA33" s="55">
        <v>9.39258176790213E-4</v>
      </c>
      <c r="CB33" s="55">
        <v>1.1984497645263689E-3</v>
      </c>
      <c r="CC33" s="55">
        <v>1.179091126513617E-3</v>
      </c>
    </row>
    <row r="34" spans="1:81" x14ac:dyDescent="0.35">
      <c r="A34" s="34" t="s">
        <v>35</v>
      </c>
      <c r="B34" s="94">
        <v>0.99301068942674575</v>
      </c>
      <c r="C34" s="94">
        <v>0.99090674027973569</v>
      </c>
      <c r="D34" s="60">
        <v>0.98513352635735874</v>
      </c>
      <c r="E34" s="60">
        <v>0.98421873028115048</v>
      </c>
      <c r="F34" s="60">
        <v>0.98846664583742094</v>
      </c>
      <c r="G34" s="60">
        <v>0.9873376629001599</v>
      </c>
      <c r="H34" s="60">
        <v>0.97517238017886521</v>
      </c>
      <c r="I34" s="60">
        <v>0.97402532418620003</v>
      </c>
      <c r="J34" s="170">
        <v>0.9833573956188606</v>
      </c>
      <c r="K34" s="171">
        <v>0.9796044153178235</v>
      </c>
      <c r="L34" s="108">
        <v>0.98608994394622396</v>
      </c>
      <c r="M34" s="108">
        <v>0.97708752627593787</v>
      </c>
      <c r="N34" s="108">
        <v>5.4728989903896734E-2</v>
      </c>
      <c r="O34" s="108">
        <v>5.2373991707086037E-2</v>
      </c>
      <c r="P34" s="60">
        <v>0.98318071566984533</v>
      </c>
      <c r="Q34" s="60">
        <v>0.98493732624949404</v>
      </c>
      <c r="R34" s="60">
        <v>0.97627673942198112</v>
      </c>
      <c r="S34" s="60">
        <v>0.97702942168790907</v>
      </c>
      <c r="T34" s="60">
        <v>0.97416539848956296</v>
      </c>
      <c r="U34" s="60">
        <v>0.98856879241703466</v>
      </c>
      <c r="V34" s="94">
        <v>6.1109353946731861E-3</v>
      </c>
      <c r="W34" s="94">
        <v>6.1222324504320511E-3</v>
      </c>
      <c r="X34" s="60">
        <v>1.1051259331457652E-2</v>
      </c>
      <c r="Y34" s="60">
        <v>1.5213743484289499E-2</v>
      </c>
      <c r="Z34" s="60">
        <v>1.1002132995450239E-2</v>
      </c>
      <c r="AA34" s="60">
        <v>1.1988588494903026E-2</v>
      </c>
      <c r="AB34" s="60">
        <v>2.3972045844731501E-2</v>
      </c>
      <c r="AC34" s="60">
        <v>2.4891823231987711E-2</v>
      </c>
      <c r="AD34" s="170">
        <v>1.5852457231278094E-2</v>
      </c>
      <c r="AE34" s="171">
        <v>1.9395838667563101E-2</v>
      </c>
      <c r="AF34" s="108">
        <v>1.2737443626361405E-2</v>
      </c>
      <c r="AG34" s="108">
        <v>2.1821406235941556E-2</v>
      </c>
      <c r="AH34" s="108">
        <v>0.94518659375663228</v>
      </c>
      <c r="AI34" s="108">
        <v>0.94751433327348911</v>
      </c>
      <c r="AJ34" s="60">
        <v>1.4296028324759073E-2</v>
      </c>
      <c r="AK34" s="60">
        <v>1.2758256972809521E-2</v>
      </c>
      <c r="AL34" s="60">
        <v>1.9796832105961251E-2</v>
      </c>
      <c r="AM34" s="60">
        <v>1.9337178701616581E-2</v>
      </c>
      <c r="AN34" s="60">
        <v>2.4221844195104869E-2</v>
      </c>
      <c r="AO34" s="60">
        <v>1.0388791939287661E-2</v>
      </c>
      <c r="AP34" s="94">
        <v>1.1218589190008686E-4</v>
      </c>
      <c r="AQ34" s="94">
        <v>9.0705279911443585E-4</v>
      </c>
      <c r="AR34" s="60">
        <v>1.2524719099871156E-3</v>
      </c>
      <c r="AS34" s="60">
        <v>0</v>
      </c>
      <c r="AT34" s="60">
        <v>0</v>
      </c>
      <c r="AU34" s="60">
        <v>0</v>
      </c>
      <c r="AV34" s="60">
        <v>0</v>
      </c>
      <c r="AW34" s="60">
        <v>0</v>
      </c>
      <c r="AX34" s="170">
        <v>0</v>
      </c>
      <c r="AY34" s="171">
        <v>0</v>
      </c>
      <c r="AZ34" s="108">
        <v>0</v>
      </c>
      <c r="BA34" s="108">
        <v>0</v>
      </c>
      <c r="BB34" s="108">
        <v>0</v>
      </c>
      <c r="BC34" s="108">
        <v>0</v>
      </c>
      <c r="BD34" s="60">
        <v>0</v>
      </c>
      <c r="BE34" s="60">
        <v>0</v>
      </c>
      <c r="BF34" s="60">
        <v>0</v>
      </c>
      <c r="BG34" s="60">
        <v>0</v>
      </c>
      <c r="BH34" s="60">
        <v>0</v>
      </c>
      <c r="BI34" s="60">
        <v>0</v>
      </c>
      <c r="BJ34" s="94">
        <v>7.6618928668088055E-4</v>
      </c>
      <c r="BK34" s="94">
        <v>2.0639744707177088E-3</v>
      </c>
      <c r="BL34" s="60">
        <v>2.5627424011964825E-3</v>
      </c>
      <c r="BM34" s="79">
        <v>5.675262345599852E-4</v>
      </c>
      <c r="BN34" s="60">
        <v>5.3122116712873437E-4</v>
      </c>
      <c r="BO34" s="79">
        <v>6.737486049370584E-4</v>
      </c>
      <c r="BP34" s="60">
        <v>8.5557397640313466E-4</v>
      </c>
      <c r="BQ34" s="79">
        <v>1.0828525818122132E-3</v>
      </c>
      <c r="BR34" s="170">
        <v>7.9014714986128619E-4</v>
      </c>
      <c r="BS34" s="171">
        <v>9.9974601461337966E-4</v>
      </c>
      <c r="BT34" s="108">
        <v>1.1726124274145174E-3</v>
      </c>
      <c r="BU34" s="108">
        <v>1.0910674881206006E-3</v>
      </c>
      <c r="BV34" s="108">
        <v>8.441633947102109E-5</v>
      </c>
      <c r="BW34" s="108">
        <v>1.1167501942500526E-4</v>
      </c>
      <c r="BX34" s="108">
        <v>2.5232560053956949E-3</v>
      </c>
      <c r="BY34" s="108">
        <v>2.3044167776964382E-3</v>
      </c>
      <c r="BZ34" s="108">
        <v>3.9264284720577211E-3</v>
      </c>
      <c r="CA34" s="108">
        <v>3.6333996104742829E-3</v>
      </c>
      <c r="CB34" s="108">
        <v>1.6127573153321827E-3</v>
      </c>
      <c r="CC34" s="108">
        <v>1.0424156436777273E-3</v>
      </c>
    </row>
    <row r="35" spans="1:81" x14ac:dyDescent="0.35">
      <c r="A35" s="31" t="s">
        <v>36</v>
      </c>
      <c r="B35" s="93">
        <v>0.79554826016264935</v>
      </c>
      <c r="C35" s="93">
        <v>0.79476627330989624</v>
      </c>
      <c r="D35" s="58">
        <v>0.82412263339880387</v>
      </c>
      <c r="E35" s="58">
        <v>0.83702555762510988</v>
      </c>
      <c r="F35" s="58">
        <v>0.77294068947249706</v>
      </c>
      <c r="G35" s="58">
        <v>0.7705640302115464</v>
      </c>
      <c r="H35" s="58">
        <v>0.7659744395499255</v>
      </c>
      <c r="I35" s="58">
        <v>0.77786827279681792</v>
      </c>
      <c r="J35" s="168">
        <v>0.79738942711469107</v>
      </c>
      <c r="K35" s="169">
        <v>0.80681000944246428</v>
      </c>
      <c r="L35" s="55">
        <v>0.98664229247678925</v>
      </c>
      <c r="M35" s="55">
        <v>0.98927589654395487</v>
      </c>
      <c r="N35" s="55">
        <v>0.75342760015483645</v>
      </c>
      <c r="O35" s="55">
        <v>0.78262622654060465</v>
      </c>
      <c r="P35" s="58">
        <v>0.99781194339974366</v>
      </c>
      <c r="Q35" s="58">
        <v>0.99557378334796931</v>
      </c>
      <c r="R35" s="58">
        <v>0.9429810941490665</v>
      </c>
      <c r="S35" s="58">
        <v>0.95513693327992277</v>
      </c>
      <c r="T35" s="58">
        <v>0.88040213983742011</v>
      </c>
      <c r="U35" s="58">
        <v>0.96669248640001504</v>
      </c>
      <c r="V35" s="93">
        <v>0.20024552026421891</v>
      </c>
      <c r="W35" s="93">
        <v>0.20159367444661044</v>
      </c>
      <c r="X35" s="58">
        <v>0.17182984383376798</v>
      </c>
      <c r="Y35" s="58">
        <v>0.15918036469691169</v>
      </c>
      <c r="Z35" s="58">
        <v>0.2213886727580707</v>
      </c>
      <c r="AA35" s="58">
        <v>0.22405648734759925</v>
      </c>
      <c r="AB35" s="58">
        <v>0.2288094531373685</v>
      </c>
      <c r="AC35" s="58">
        <v>0.21812259963200428</v>
      </c>
      <c r="AD35" s="168">
        <v>0.19972927151982139</v>
      </c>
      <c r="AE35" s="169">
        <v>0.1907006992899217</v>
      </c>
      <c r="AF35" s="55">
        <v>1.2457651746578854E-2</v>
      </c>
      <c r="AG35" s="55">
        <v>8.8892815087819477E-3</v>
      </c>
      <c r="AH35" s="55">
        <v>0.24604031643978794</v>
      </c>
      <c r="AI35" s="55">
        <v>0.21681646469672464</v>
      </c>
      <c r="AJ35" s="58">
        <v>1.445863201077098E-3</v>
      </c>
      <c r="AK35" s="58">
        <v>3.2594642615426548E-3</v>
      </c>
      <c r="AL35" s="58">
        <v>5.552352857781797E-2</v>
      </c>
      <c r="AM35" s="58">
        <v>4.2997762425324854E-2</v>
      </c>
      <c r="AN35" s="58">
        <v>0.11813351251595526</v>
      </c>
      <c r="AO35" s="58">
        <v>3.211394641654846E-2</v>
      </c>
      <c r="AP35" s="93">
        <v>0</v>
      </c>
      <c r="AQ35" s="93">
        <v>0</v>
      </c>
      <c r="AR35" s="58">
        <v>0</v>
      </c>
      <c r="AS35" s="58">
        <v>0</v>
      </c>
      <c r="AT35" s="58">
        <v>0</v>
      </c>
      <c r="AU35" s="58">
        <v>0</v>
      </c>
      <c r="AV35" s="58">
        <v>0</v>
      </c>
      <c r="AW35" s="58">
        <v>0</v>
      </c>
      <c r="AX35" s="168">
        <v>0</v>
      </c>
      <c r="AY35" s="169">
        <v>0</v>
      </c>
      <c r="AZ35" s="55">
        <v>0</v>
      </c>
      <c r="BA35" s="55">
        <v>0</v>
      </c>
      <c r="BB35" s="55">
        <v>0</v>
      </c>
      <c r="BC35" s="55">
        <v>0</v>
      </c>
      <c r="BD35" s="58">
        <v>0</v>
      </c>
      <c r="BE35" s="58">
        <v>0</v>
      </c>
      <c r="BF35" s="58">
        <v>0</v>
      </c>
      <c r="BG35" s="58">
        <v>0</v>
      </c>
      <c r="BH35" s="58">
        <v>0</v>
      </c>
      <c r="BI35" s="58">
        <v>0</v>
      </c>
      <c r="BJ35" s="93">
        <v>4.2062195731315463E-3</v>
      </c>
      <c r="BK35" s="93">
        <v>3.6400522434933695E-3</v>
      </c>
      <c r="BL35" s="58">
        <v>4.0475227674280903E-3</v>
      </c>
      <c r="BM35" s="78">
        <v>3.7940776779783495E-3</v>
      </c>
      <c r="BN35" s="58">
        <v>5.6706377694322185E-3</v>
      </c>
      <c r="BO35" s="78">
        <v>5.3794824408543544E-3</v>
      </c>
      <c r="BP35" s="58">
        <v>5.2161073127058961E-3</v>
      </c>
      <c r="BQ35" s="78">
        <v>4.009127571177871E-3</v>
      </c>
      <c r="BR35" s="168">
        <v>2.8813013654874361E-3</v>
      </c>
      <c r="BS35" s="169">
        <v>2.4892912676140397E-3</v>
      </c>
      <c r="BT35" s="55">
        <v>9.0005577663180788E-4</v>
      </c>
      <c r="BU35" s="55">
        <v>1.8348219472632394E-3</v>
      </c>
      <c r="BV35" s="55">
        <v>5.3208340537565897E-4</v>
      </c>
      <c r="BW35" s="55">
        <v>5.5730876267080787E-4</v>
      </c>
      <c r="BX35" s="55">
        <v>7.4219339917926249E-4</v>
      </c>
      <c r="BY35" s="55">
        <v>1.1667523904880851E-3</v>
      </c>
      <c r="BZ35" s="55">
        <v>1.4953772731154864E-3</v>
      </c>
      <c r="CA35" s="55">
        <v>1.8653042947524255E-3</v>
      </c>
      <c r="CB35" s="55">
        <v>1.464347646624598E-3</v>
      </c>
      <c r="CC35" s="55">
        <v>1.1935671834362217E-3</v>
      </c>
    </row>
    <row r="36" spans="1:81" x14ac:dyDescent="0.35">
      <c r="A36" s="34" t="s">
        <v>37</v>
      </c>
      <c r="B36" s="94">
        <v>0.99418317607517404</v>
      </c>
      <c r="C36" s="94">
        <v>0.99426588461988685</v>
      </c>
      <c r="D36" s="60">
        <v>0.98118639474222558</v>
      </c>
      <c r="E36" s="60">
        <v>0.92753717386416457</v>
      </c>
      <c r="F36" s="60">
        <v>0.872675091290257</v>
      </c>
      <c r="G36" s="60">
        <v>0.88345670314241509</v>
      </c>
      <c r="H36" s="60">
        <v>0.89401833404183317</v>
      </c>
      <c r="I36" s="60">
        <v>0.91908377024516086</v>
      </c>
      <c r="J36" s="170"/>
      <c r="K36" s="171"/>
      <c r="L36" s="25"/>
      <c r="M36" s="25"/>
      <c r="N36" s="25"/>
      <c r="O36" s="25"/>
      <c r="P36" s="35"/>
      <c r="Q36" s="35"/>
      <c r="R36" s="35"/>
      <c r="S36" s="35"/>
      <c r="T36" s="35"/>
      <c r="U36" s="35"/>
      <c r="V36" s="94">
        <v>2.7467203752099237E-3</v>
      </c>
      <c r="W36" s="94">
        <v>2.725602377345229E-3</v>
      </c>
      <c r="X36" s="60">
        <v>1.5883006595516041E-2</v>
      </c>
      <c r="Y36" s="60">
        <v>6.9351307830873954E-2</v>
      </c>
      <c r="Z36" s="60">
        <v>0.12539631917153457</v>
      </c>
      <c r="AA36" s="60">
        <v>0.11412866561960522</v>
      </c>
      <c r="AB36" s="60">
        <v>0.10414177695513827</v>
      </c>
      <c r="AC36" s="60">
        <v>7.9373162149251594E-2</v>
      </c>
      <c r="AD36" s="170"/>
      <c r="AE36" s="171"/>
      <c r="AF36" s="25"/>
      <c r="AG36" s="25"/>
      <c r="AH36" s="25"/>
      <c r="AI36" s="25"/>
      <c r="AJ36" s="35"/>
      <c r="AK36" s="35"/>
      <c r="AL36" s="35"/>
      <c r="AM36" s="35"/>
      <c r="AN36" s="35"/>
      <c r="AO36" s="35"/>
      <c r="AP36" s="94">
        <v>0</v>
      </c>
      <c r="AQ36" s="94">
        <v>0</v>
      </c>
      <c r="AR36" s="60">
        <v>0</v>
      </c>
      <c r="AS36" s="60">
        <v>0</v>
      </c>
      <c r="AT36" s="60">
        <v>0</v>
      </c>
      <c r="AU36" s="60">
        <v>0</v>
      </c>
      <c r="AV36" s="60">
        <v>0</v>
      </c>
      <c r="AW36" s="60">
        <v>0</v>
      </c>
      <c r="AX36" s="170"/>
      <c r="AY36" s="171"/>
      <c r="AZ36" s="25"/>
      <c r="BA36" s="25"/>
      <c r="BB36" s="25"/>
      <c r="BC36" s="25"/>
      <c r="BD36" s="35"/>
      <c r="BE36" s="35"/>
      <c r="BF36" s="35"/>
      <c r="BG36" s="35"/>
      <c r="BH36" s="35"/>
      <c r="BI36" s="35"/>
      <c r="BJ36" s="94">
        <v>3.0701035496160812E-3</v>
      </c>
      <c r="BK36" s="94">
        <v>3.008513002767864E-3</v>
      </c>
      <c r="BL36" s="60">
        <v>2.9305986622584009E-3</v>
      </c>
      <c r="BM36" s="79">
        <v>3.1115183049615892E-3</v>
      </c>
      <c r="BN36" s="60">
        <v>1.9285895382084612E-3</v>
      </c>
      <c r="BO36" s="79">
        <v>2.4146312379797019E-3</v>
      </c>
      <c r="BP36" s="60">
        <v>1.8398890030285981E-3</v>
      </c>
      <c r="BQ36" s="79">
        <v>1.5430676055874788E-3</v>
      </c>
      <c r="BR36" s="170"/>
      <c r="BS36" s="171"/>
      <c r="BT36" s="25"/>
      <c r="BU36" s="25"/>
      <c r="BV36" s="25"/>
      <c r="BW36" s="25"/>
      <c r="BX36" s="25"/>
      <c r="BY36" s="25"/>
      <c r="BZ36" s="25"/>
      <c r="CA36" s="25"/>
      <c r="CB36" s="25"/>
      <c r="CC36" s="25"/>
    </row>
    <row r="37" spans="1:81" x14ac:dyDescent="0.35">
      <c r="A37" s="37" t="s">
        <v>38</v>
      </c>
      <c r="B37" s="99">
        <v>0.90104486852233023</v>
      </c>
      <c r="C37" s="99">
        <v>0.89824992876468945</v>
      </c>
      <c r="D37" s="62">
        <v>0.90443903254951086</v>
      </c>
      <c r="E37" s="62">
        <v>0.89869401091218259</v>
      </c>
      <c r="F37" s="62">
        <v>0.87940105444946959</v>
      </c>
      <c r="G37" s="62">
        <v>0.87829735569480116</v>
      </c>
      <c r="H37" s="62">
        <v>0.88374970316609758</v>
      </c>
      <c r="I37" s="62">
        <v>0.89483113465721809</v>
      </c>
      <c r="J37" s="172">
        <v>0.86907954494505257</v>
      </c>
      <c r="K37" s="166">
        <v>0.86948191138872355</v>
      </c>
      <c r="L37" s="55">
        <v>0.84552060696694342</v>
      </c>
      <c r="M37" s="55">
        <v>0.90667934181325993</v>
      </c>
      <c r="N37" s="55">
        <v>0.87209422840843731</v>
      </c>
      <c r="O37" s="55">
        <v>0.87505475342916861</v>
      </c>
      <c r="P37" s="62">
        <v>0.89688447139240202</v>
      </c>
      <c r="Q37" s="62">
        <v>0.91566301221689206</v>
      </c>
      <c r="R37" s="62">
        <v>0.90881570122642841</v>
      </c>
      <c r="S37" s="62">
        <v>0.91255829039983649</v>
      </c>
      <c r="T37" s="62">
        <v>0.916813743344563</v>
      </c>
      <c r="U37" s="62">
        <v>0.93792832680122384</v>
      </c>
      <c r="V37" s="99">
        <v>3.2654750212496149E-2</v>
      </c>
      <c r="W37" s="99">
        <v>3.4812986706208957E-2</v>
      </c>
      <c r="X37" s="62">
        <v>3.8833050766253804E-2</v>
      </c>
      <c r="Y37" s="62">
        <v>4.2645117852494883E-2</v>
      </c>
      <c r="Z37" s="62">
        <v>5.993641458165478E-2</v>
      </c>
      <c r="AA37" s="62">
        <v>5.5794547472927239E-2</v>
      </c>
      <c r="AB37" s="62">
        <v>5.5974202463555257E-2</v>
      </c>
      <c r="AC37" s="62">
        <v>4.6009873708271441E-2</v>
      </c>
      <c r="AD37" s="172">
        <v>4.6635826365049468E-2</v>
      </c>
      <c r="AE37" s="166">
        <v>4.998383775590591E-2</v>
      </c>
      <c r="AF37" s="55">
        <v>5.6902898299977703E-2</v>
      </c>
      <c r="AG37" s="55">
        <v>3.1136368837634234E-2</v>
      </c>
      <c r="AH37" s="55">
        <v>6.0627005436695899E-2</v>
      </c>
      <c r="AI37" s="55">
        <v>5.6562557667146365E-2</v>
      </c>
      <c r="AJ37" s="62">
        <v>4.3344379044547E-2</v>
      </c>
      <c r="AK37" s="62">
        <v>2.4910750015593223E-2</v>
      </c>
      <c r="AL37" s="62">
        <v>4.0037390288133315E-2</v>
      </c>
      <c r="AM37" s="62">
        <v>3.6542772017374256E-2</v>
      </c>
      <c r="AN37" s="62">
        <v>4.4013926462057318E-2</v>
      </c>
      <c r="AO37" s="62">
        <v>3.4696595773929209E-2</v>
      </c>
      <c r="AP37" s="99">
        <v>5.1244674392956352E-3</v>
      </c>
      <c r="AQ37" s="99">
        <v>6.3741744117848526E-3</v>
      </c>
      <c r="AR37" s="62">
        <v>8.0071201260065433E-3</v>
      </c>
      <c r="AS37" s="62">
        <v>8.12882966590028E-3</v>
      </c>
      <c r="AT37" s="62">
        <v>1.2860209969812762E-2</v>
      </c>
      <c r="AU37" s="62">
        <v>1.4316926182221844E-2</v>
      </c>
      <c r="AV37" s="62">
        <v>1.3134318426125497E-2</v>
      </c>
      <c r="AW37" s="62">
        <v>1.1159576865752804E-2</v>
      </c>
      <c r="AX37" s="172">
        <v>2.1599357094216086E-2</v>
      </c>
      <c r="AY37" s="166">
        <v>1.8432542190924415E-2</v>
      </c>
      <c r="AZ37" s="55">
        <v>1.5758445216543175E-2</v>
      </c>
      <c r="BA37" s="55">
        <v>5.5090558993110949E-3</v>
      </c>
      <c r="BB37" s="55">
        <v>8.3050905944718548E-3</v>
      </c>
      <c r="BC37" s="55">
        <v>8.9583976246677844E-3</v>
      </c>
      <c r="BD37" s="62">
        <v>9.1877589539015366E-3</v>
      </c>
      <c r="BE37" s="62">
        <v>7.0142648904275235E-3</v>
      </c>
      <c r="BF37" s="62">
        <v>1.0898941922863021E-2</v>
      </c>
      <c r="BG37" s="62">
        <v>1.4057771528514035E-2</v>
      </c>
      <c r="BH37" s="62">
        <v>4.2105298518976056E-3</v>
      </c>
      <c r="BI37" s="62">
        <v>3.8178849636229343E-4</v>
      </c>
      <c r="BJ37" s="99">
        <v>6.1175913825878094E-2</v>
      </c>
      <c r="BK37" s="99">
        <v>6.0562910117316876E-2</v>
      </c>
      <c r="BL37" s="62">
        <v>4.87207965582288E-2</v>
      </c>
      <c r="BM37" s="55">
        <v>5.0532041569422391E-2</v>
      </c>
      <c r="BN37" s="62">
        <v>4.7802320999062849E-2</v>
      </c>
      <c r="BO37" s="55">
        <v>5.1591170650049631E-2</v>
      </c>
      <c r="BP37" s="62">
        <v>4.7141775944221635E-2</v>
      </c>
      <c r="BQ37" s="55">
        <v>4.7999414768757805E-2</v>
      </c>
      <c r="BR37" s="172">
        <v>6.2685271595681977E-2</v>
      </c>
      <c r="BS37" s="166">
        <v>6.2101708664446247E-2</v>
      </c>
      <c r="BT37" s="55">
        <v>8.1818049516535693E-2</v>
      </c>
      <c r="BU37" s="55">
        <v>5.6675233449794526E-2</v>
      </c>
      <c r="BV37" s="55">
        <v>5.1577200566372737E-2</v>
      </c>
      <c r="BW37" s="55">
        <v>5.1577056042629556E-2</v>
      </c>
      <c r="BX37" s="55">
        <v>5.0583390609149501E-2</v>
      </c>
      <c r="BY37" s="55">
        <v>5.2411972877087126E-2</v>
      </c>
      <c r="BZ37" s="55">
        <v>4.0247966562575323E-2</v>
      </c>
      <c r="CA37" s="55">
        <v>3.6841166054274906E-2</v>
      </c>
      <c r="CB37" s="55">
        <v>3.4961800341481941E-2</v>
      </c>
      <c r="CC37" s="55">
        <v>2.6993288928484623E-2</v>
      </c>
    </row>
    <row r="38" spans="1:81" s="11" customFormat="1" ht="24" customHeight="1" x14ac:dyDescent="0.35">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row>
    <row r="39" spans="1:81" x14ac:dyDescent="0.35">
      <c r="A39" s="116"/>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row>
    <row r="40" spans="1:81" s="6" customFormat="1" x14ac:dyDescent="0.35">
      <c r="A40" s="311" t="s">
        <v>177</v>
      </c>
      <c r="B40" s="311"/>
      <c r="C40" s="311"/>
      <c r="D40" s="311"/>
      <c r="E40" s="311"/>
      <c r="F40" s="311"/>
      <c r="G40" s="311"/>
      <c r="H40" s="311"/>
      <c r="I40" s="311"/>
      <c r="J40" s="311"/>
      <c r="K40" s="311"/>
      <c r="L40" s="311"/>
      <c r="M40" s="311"/>
      <c r="N40" s="311"/>
      <c r="O40" s="311"/>
      <c r="P40" s="311"/>
      <c r="Q40" s="311"/>
      <c r="R40" s="311"/>
      <c r="S40" s="311"/>
      <c r="T40" s="311"/>
      <c r="U40" s="311"/>
      <c r="V40" s="311"/>
      <c r="W40" s="311"/>
      <c r="X40" s="311"/>
      <c r="Y40" s="311"/>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row>
    <row r="41" spans="1:81" s="6" customFormat="1" ht="37.5" customHeight="1" x14ac:dyDescent="0.35">
      <c r="B41" s="304" t="s">
        <v>67</v>
      </c>
      <c r="C41" s="304"/>
      <c r="D41" s="304"/>
      <c r="E41" s="304"/>
      <c r="F41" s="304"/>
      <c r="G41" s="304"/>
      <c r="H41" s="304"/>
      <c r="I41" s="304"/>
      <c r="J41" s="304"/>
      <c r="K41" s="304"/>
      <c r="L41" s="304"/>
      <c r="M41" s="304"/>
      <c r="N41" s="304"/>
      <c r="O41" s="304"/>
      <c r="P41" s="304"/>
      <c r="Q41" s="304"/>
      <c r="R41" s="304"/>
      <c r="S41" s="304"/>
      <c r="T41" s="304"/>
      <c r="U41" s="304"/>
      <c r="V41" s="304"/>
      <c r="W41" s="304"/>
      <c r="X41" s="304"/>
      <c r="Y41" s="304"/>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6"/>
      <c r="BR41" s="266"/>
      <c r="BS41" s="266"/>
      <c r="BT41" s="266"/>
      <c r="BU41" s="266"/>
      <c r="BV41" s="266"/>
      <c r="BW41" s="266"/>
      <c r="BX41" s="266"/>
      <c r="BY41" s="266"/>
      <c r="BZ41" s="266"/>
      <c r="CA41" s="266"/>
      <c r="CB41" s="266"/>
      <c r="CC41" s="266"/>
    </row>
    <row r="42" spans="1:81" x14ac:dyDescent="0.35">
      <c r="A42" s="334" t="s">
        <v>38</v>
      </c>
      <c r="B42" s="135" t="s">
        <v>91</v>
      </c>
      <c r="C42" s="135" t="s">
        <v>92</v>
      </c>
      <c r="D42" s="135" t="s">
        <v>93</v>
      </c>
      <c r="E42" s="135" t="s">
        <v>95</v>
      </c>
      <c r="F42" s="135" t="s">
        <v>96</v>
      </c>
      <c r="G42" s="135" t="s">
        <v>97</v>
      </c>
      <c r="H42" s="135" t="s">
        <v>86</v>
      </c>
      <c r="I42" s="135" t="s">
        <v>87</v>
      </c>
      <c r="J42" s="130" t="s">
        <v>244</v>
      </c>
      <c r="K42" s="130" t="s">
        <v>245</v>
      </c>
      <c r="L42" s="130" t="s">
        <v>247</v>
      </c>
      <c r="M42" s="130" t="s">
        <v>248</v>
      </c>
      <c r="N42" s="219" t="s">
        <v>249</v>
      </c>
      <c r="O42" s="219" t="s">
        <v>250</v>
      </c>
      <c r="P42" s="219" t="s">
        <v>253</v>
      </c>
      <c r="Q42" s="219" t="s">
        <v>252</v>
      </c>
      <c r="R42" s="219" t="s">
        <v>286</v>
      </c>
      <c r="S42" s="219" t="s">
        <v>287</v>
      </c>
      <c r="T42" s="219" t="s">
        <v>288</v>
      </c>
      <c r="U42" s="253" t="s">
        <v>289</v>
      </c>
      <c r="V42" s="252" t="s">
        <v>290</v>
      </c>
      <c r="W42" s="252" t="s">
        <v>291</v>
      </c>
      <c r="X42" s="252" t="s">
        <v>293</v>
      </c>
      <c r="Y42" s="252" t="s">
        <v>292</v>
      </c>
      <c r="Z42" s="264"/>
      <c r="AA42" s="264"/>
      <c r="AB42" s="264"/>
      <c r="AC42" s="264"/>
      <c r="AD42" s="264"/>
      <c r="AE42" s="264"/>
      <c r="AF42" s="264"/>
      <c r="AG42" s="264"/>
      <c r="AH42" s="264"/>
      <c r="AI42" s="264"/>
      <c r="AJ42" s="264"/>
      <c r="AK42" s="259"/>
      <c r="AL42" s="259"/>
      <c r="AM42" s="259"/>
      <c r="AN42" s="259"/>
      <c r="AO42" s="259"/>
      <c r="AP42" s="259"/>
      <c r="AQ42" s="259"/>
      <c r="AR42" s="259"/>
      <c r="AS42" s="264"/>
      <c r="AT42" s="264"/>
      <c r="AU42" s="264"/>
      <c r="AV42" s="264"/>
      <c r="AW42" s="264"/>
      <c r="AX42" s="264"/>
      <c r="AY42" s="264"/>
      <c r="AZ42" s="264"/>
      <c r="BA42" s="264"/>
      <c r="BB42" s="259"/>
      <c r="BC42" s="259"/>
      <c r="BD42" s="259"/>
      <c r="BE42" s="259"/>
      <c r="BF42" s="259"/>
      <c r="BG42" s="259"/>
      <c r="BH42" s="259"/>
      <c r="BI42" s="259"/>
      <c r="BJ42" s="264"/>
      <c r="BK42" s="264"/>
      <c r="BL42" s="264"/>
      <c r="BM42" s="264"/>
      <c r="BN42" s="264"/>
      <c r="BO42" s="264"/>
      <c r="BP42" s="264"/>
      <c r="BQ42" s="264"/>
      <c r="BR42" s="264"/>
      <c r="BS42" s="264"/>
      <c r="BT42" s="264"/>
      <c r="BU42" s="264"/>
      <c r="BV42" s="259"/>
      <c r="BW42" s="259"/>
      <c r="BX42" s="259"/>
      <c r="BY42" s="259"/>
      <c r="BZ42" s="259"/>
      <c r="CA42" s="259"/>
      <c r="CB42" s="259"/>
      <c r="CC42" s="259"/>
    </row>
    <row r="43" spans="1:81" x14ac:dyDescent="0.35">
      <c r="A43" s="333"/>
      <c r="B43" s="55">
        <v>0.43587642769016499</v>
      </c>
      <c r="C43" s="55">
        <v>0.51643096789783938</v>
      </c>
      <c r="D43" s="55">
        <v>0.53710967327305681</v>
      </c>
      <c r="E43" s="55">
        <v>0.90050929310944405</v>
      </c>
      <c r="F43" s="55">
        <v>0.90104486852233012</v>
      </c>
      <c r="G43" s="55">
        <v>0.89824992876468945</v>
      </c>
      <c r="H43" s="55">
        <v>0.90443903254951086</v>
      </c>
      <c r="I43" s="55">
        <v>0.89869401091218259</v>
      </c>
      <c r="J43" s="55">
        <v>0.87940105444946959</v>
      </c>
      <c r="K43" s="55">
        <v>0.87829735569480116</v>
      </c>
      <c r="L43" s="62">
        <v>0.88374970316609758</v>
      </c>
      <c r="M43" s="62">
        <v>0.89483113465721809</v>
      </c>
      <c r="N43" s="172">
        <v>0.86907954494505257</v>
      </c>
      <c r="O43" s="166">
        <v>0.86948191138872355</v>
      </c>
      <c r="P43" s="55">
        <v>0.84552060696694342</v>
      </c>
      <c r="Q43" s="55">
        <v>0.90667934181325993</v>
      </c>
      <c r="R43" s="55">
        <v>0.87209422840843742</v>
      </c>
      <c r="S43" s="55">
        <v>0.87505475342916872</v>
      </c>
      <c r="T43" s="62">
        <v>0.89688447139240202</v>
      </c>
      <c r="U43" s="62">
        <v>0.91566301221689206</v>
      </c>
      <c r="V43" s="62">
        <v>0.90881570122642841</v>
      </c>
      <c r="W43" s="62">
        <v>0.91255829039983649</v>
      </c>
      <c r="X43" s="62">
        <v>0.916813743344563</v>
      </c>
      <c r="Y43" s="62">
        <v>0.93792832680122384</v>
      </c>
      <c r="Z43" s="261"/>
      <c r="AA43" s="261"/>
      <c r="AB43" s="261"/>
      <c r="AC43" s="261"/>
      <c r="AD43" s="261"/>
      <c r="AE43" s="261"/>
      <c r="AF43" s="261"/>
      <c r="AG43" s="261"/>
      <c r="AH43" s="261"/>
      <c r="AI43" s="261"/>
      <c r="AJ43" s="261"/>
      <c r="AK43" s="263"/>
      <c r="AL43" s="263"/>
      <c r="AM43" s="261"/>
      <c r="AN43" s="261"/>
      <c r="AO43" s="261"/>
      <c r="AP43" s="261"/>
      <c r="AQ43" s="261"/>
      <c r="AR43" s="261"/>
      <c r="AS43" s="261"/>
      <c r="AT43" s="261"/>
      <c r="AU43" s="261"/>
      <c r="AV43" s="261"/>
      <c r="AW43" s="261"/>
      <c r="AX43" s="261"/>
      <c r="AY43" s="261"/>
      <c r="AZ43" s="261"/>
      <c r="BA43" s="261"/>
      <c r="BB43" s="263"/>
      <c r="BC43" s="263"/>
      <c r="BD43" s="261"/>
      <c r="BE43" s="261"/>
      <c r="BF43" s="261"/>
      <c r="BG43" s="261"/>
      <c r="BH43" s="261"/>
      <c r="BI43" s="261"/>
      <c r="BJ43" s="261"/>
      <c r="BK43" s="261"/>
      <c r="BL43" s="261"/>
      <c r="BM43" s="261"/>
      <c r="BN43" s="261"/>
      <c r="BO43" s="261"/>
      <c r="BP43" s="261"/>
      <c r="BQ43" s="261"/>
      <c r="BR43" s="261"/>
      <c r="BS43" s="261"/>
      <c r="BT43" s="261"/>
      <c r="BU43" s="261"/>
      <c r="BV43" s="263"/>
      <c r="BW43" s="263"/>
      <c r="BX43" s="261"/>
      <c r="BY43" s="261"/>
      <c r="BZ43" s="261"/>
      <c r="CA43" s="261"/>
      <c r="CB43" s="261"/>
      <c r="CC43" s="261"/>
    </row>
    <row r="44" spans="1:81" x14ac:dyDescent="0.35">
      <c r="B44" s="304" t="s">
        <v>51</v>
      </c>
      <c r="C44" s="304"/>
      <c r="D44" s="304"/>
    </row>
    <row r="45" spans="1:81" s="116" customFormat="1" x14ac:dyDescent="0.35">
      <c r="A45" s="334" t="s">
        <v>38</v>
      </c>
      <c r="B45" s="244" t="s">
        <v>91</v>
      </c>
      <c r="C45" s="244" t="s">
        <v>92</v>
      </c>
      <c r="D45" s="244" t="s">
        <v>93</v>
      </c>
    </row>
    <row r="46" spans="1:81" s="116" customFormat="1" x14ac:dyDescent="0.35">
      <c r="A46" s="333"/>
      <c r="B46" s="55">
        <v>0.17542336475570991</v>
      </c>
      <c r="C46" s="55">
        <v>0.2017276423075155</v>
      </c>
      <c r="D46" s="55">
        <v>0.20010956107548331</v>
      </c>
    </row>
    <row r="47" spans="1:81" s="116" customFormat="1" x14ac:dyDescent="0.35">
      <c r="B47" s="304" t="s">
        <v>52</v>
      </c>
      <c r="C47" s="304"/>
      <c r="D47" s="304"/>
    </row>
    <row r="48" spans="1:81" s="116" customFormat="1" x14ac:dyDescent="0.35">
      <c r="A48" s="334" t="s">
        <v>38</v>
      </c>
      <c r="B48" s="244" t="s">
        <v>91</v>
      </c>
      <c r="C48" s="244" t="s">
        <v>92</v>
      </c>
      <c r="D48" s="244" t="s">
        <v>93</v>
      </c>
    </row>
    <row r="49" spans="1:33" s="116" customFormat="1" x14ac:dyDescent="0.35">
      <c r="A49" s="333"/>
      <c r="B49" s="55">
        <v>0.30042481906967905</v>
      </c>
      <c r="C49" s="55">
        <v>0.16503442612711727</v>
      </c>
      <c r="D49" s="55">
        <v>0.15212138461869773</v>
      </c>
    </row>
    <row r="50" spans="1:33" s="116" customFormat="1" ht="14.5" customHeight="1" x14ac:dyDescent="0.35">
      <c r="E50" s="304" t="s">
        <v>68</v>
      </c>
      <c r="F50" s="304"/>
      <c r="G50" s="304"/>
      <c r="H50" s="304"/>
      <c r="I50" s="304"/>
      <c r="J50" s="304"/>
      <c r="K50" s="304"/>
      <c r="L50" s="304"/>
      <c r="M50" s="304"/>
      <c r="N50" s="304"/>
      <c r="O50" s="304"/>
      <c r="P50" s="304"/>
      <c r="Q50" s="304"/>
      <c r="R50" s="304"/>
      <c r="S50" s="304"/>
      <c r="T50" s="304"/>
      <c r="U50" s="304"/>
      <c r="V50" s="304"/>
      <c r="W50" s="304"/>
      <c r="X50" s="304"/>
      <c r="Y50" s="304"/>
    </row>
    <row r="51" spans="1:33" s="116" customFormat="1" x14ac:dyDescent="0.35">
      <c r="A51" s="334" t="s">
        <v>38</v>
      </c>
      <c r="E51" s="244" t="s">
        <v>95</v>
      </c>
      <c r="F51" s="244" t="s">
        <v>96</v>
      </c>
      <c r="G51" s="244" t="s">
        <v>97</v>
      </c>
      <c r="H51" s="244" t="s">
        <v>86</v>
      </c>
      <c r="I51" s="244" t="s">
        <v>87</v>
      </c>
      <c r="J51" s="250" t="s">
        <v>244</v>
      </c>
      <c r="K51" s="250" t="s">
        <v>245</v>
      </c>
      <c r="L51" s="250" t="s">
        <v>247</v>
      </c>
      <c r="M51" s="250" t="s">
        <v>248</v>
      </c>
      <c r="N51" s="249" t="s">
        <v>249</v>
      </c>
      <c r="O51" s="249" t="s">
        <v>250</v>
      </c>
      <c r="P51" s="249" t="s">
        <v>253</v>
      </c>
      <c r="Q51" s="249" t="s">
        <v>252</v>
      </c>
      <c r="R51" s="249" t="s">
        <v>286</v>
      </c>
      <c r="S51" s="249" t="s">
        <v>287</v>
      </c>
      <c r="T51" s="249" t="s">
        <v>288</v>
      </c>
      <c r="U51" s="249" t="s">
        <v>289</v>
      </c>
      <c r="V51" s="252" t="s">
        <v>290</v>
      </c>
      <c r="W51" s="252" t="s">
        <v>291</v>
      </c>
      <c r="X51" s="252" t="s">
        <v>293</v>
      </c>
      <c r="Y51" s="252" t="s">
        <v>292</v>
      </c>
    </row>
    <row r="52" spans="1:33" s="116" customFormat="1" x14ac:dyDescent="0.35">
      <c r="A52" s="333"/>
      <c r="E52" s="55">
        <v>3.6333374391159558E-2</v>
      </c>
      <c r="F52" s="55">
        <v>3.2654750212496149E-2</v>
      </c>
      <c r="G52" s="55">
        <v>3.481298670620895E-2</v>
      </c>
      <c r="H52" s="55">
        <v>3.8833050766253804E-2</v>
      </c>
      <c r="I52" s="55">
        <v>4.2645117852494883E-2</v>
      </c>
      <c r="J52" s="55">
        <v>5.993641458165478E-2</v>
      </c>
      <c r="K52" s="55">
        <v>5.5794547472927246E-2</v>
      </c>
      <c r="L52" s="62">
        <v>5.5974202463555257E-2</v>
      </c>
      <c r="M52" s="62">
        <v>4.6009873708271441E-2</v>
      </c>
      <c r="N52" s="172">
        <v>4.6635826365049468E-2</v>
      </c>
      <c r="O52" s="166">
        <v>4.998383775590591E-2</v>
      </c>
      <c r="P52" s="55">
        <v>5.6902898299977703E-2</v>
      </c>
      <c r="Q52" s="55">
        <v>3.1136368837634234E-2</v>
      </c>
      <c r="R52" s="55">
        <v>6.0627005436695899E-2</v>
      </c>
      <c r="S52" s="55">
        <v>5.6562557667146365E-2</v>
      </c>
      <c r="T52" s="55">
        <v>4.3344379044547E-2</v>
      </c>
      <c r="U52" s="55">
        <v>2.4910750015593223E-2</v>
      </c>
      <c r="V52" s="62">
        <v>4.0037390288133315E-2</v>
      </c>
      <c r="W52" s="62">
        <v>3.6542772017374256E-2</v>
      </c>
      <c r="X52" s="62">
        <v>4.4013926462057318E-2</v>
      </c>
      <c r="Y52" s="62">
        <v>3.4696595773929209E-2</v>
      </c>
    </row>
    <row r="53" spans="1:33" s="116" customFormat="1" ht="14.5" customHeight="1" x14ac:dyDescent="0.35">
      <c r="E53" s="304" t="s">
        <v>53</v>
      </c>
      <c r="F53" s="304"/>
      <c r="G53" s="304"/>
      <c r="H53" s="304"/>
      <c r="I53" s="304"/>
      <c r="J53" s="304"/>
      <c r="K53" s="304"/>
      <c r="L53" s="304"/>
      <c r="M53" s="304"/>
      <c r="N53" s="304"/>
      <c r="O53" s="304"/>
      <c r="P53" s="304"/>
      <c r="Q53" s="304"/>
      <c r="R53" s="304"/>
      <c r="S53" s="304"/>
      <c r="T53" s="304"/>
      <c r="U53" s="304"/>
      <c r="V53" s="304"/>
      <c r="W53" s="304"/>
      <c r="X53" s="304"/>
      <c r="Y53" s="304"/>
    </row>
    <row r="54" spans="1:33" s="116" customFormat="1" x14ac:dyDescent="0.35">
      <c r="A54" s="334" t="s">
        <v>38</v>
      </c>
      <c r="E54" s="244" t="s">
        <v>95</v>
      </c>
      <c r="F54" s="244" t="s">
        <v>96</v>
      </c>
      <c r="G54" s="244" t="s">
        <v>97</v>
      </c>
      <c r="H54" s="244" t="s">
        <v>86</v>
      </c>
      <c r="I54" s="244" t="s">
        <v>87</v>
      </c>
      <c r="J54" s="250" t="s">
        <v>244</v>
      </c>
      <c r="K54" s="250" t="s">
        <v>245</v>
      </c>
      <c r="L54" s="250" t="s">
        <v>247</v>
      </c>
      <c r="M54" s="250" t="s">
        <v>248</v>
      </c>
      <c r="N54" s="249" t="s">
        <v>249</v>
      </c>
      <c r="O54" s="249" t="s">
        <v>250</v>
      </c>
      <c r="P54" s="249" t="s">
        <v>253</v>
      </c>
      <c r="Q54" s="249" t="s">
        <v>252</v>
      </c>
      <c r="R54" s="249" t="s">
        <v>286</v>
      </c>
      <c r="S54" s="249" t="s">
        <v>287</v>
      </c>
      <c r="T54" s="249" t="s">
        <v>288</v>
      </c>
      <c r="U54" s="249" t="s">
        <v>289</v>
      </c>
      <c r="V54" s="252" t="s">
        <v>290</v>
      </c>
      <c r="W54" s="252" t="s">
        <v>291</v>
      </c>
      <c r="X54" s="252" t="s">
        <v>293</v>
      </c>
      <c r="Y54" s="252" t="s">
        <v>292</v>
      </c>
    </row>
    <row r="55" spans="1:33" s="116" customFormat="1" x14ac:dyDescent="0.35">
      <c r="A55" s="333"/>
      <c r="E55" s="55">
        <v>2.4600951335596705E-3</v>
      </c>
      <c r="F55" s="55">
        <v>5.1244674392956343E-3</v>
      </c>
      <c r="G55" s="55">
        <v>6.3741744117848508E-3</v>
      </c>
      <c r="H55" s="55">
        <v>8.0071201260065433E-3</v>
      </c>
      <c r="I55" s="55">
        <v>8.12882966590028E-3</v>
      </c>
      <c r="J55" s="55">
        <v>1.2860209969812762E-2</v>
      </c>
      <c r="K55" s="55">
        <v>1.4316926182221844E-2</v>
      </c>
      <c r="L55" s="62">
        <v>1.3134318426125497E-2</v>
      </c>
      <c r="M55" s="62">
        <v>1.1159576865752804E-2</v>
      </c>
      <c r="N55" s="172">
        <v>2.1599357094216086E-2</v>
      </c>
      <c r="O55" s="166">
        <v>1.8432542190924415E-2</v>
      </c>
      <c r="P55" s="55">
        <v>1.5758445216543175E-2</v>
      </c>
      <c r="Q55" s="55">
        <v>5.5090558993110949E-3</v>
      </c>
      <c r="R55" s="55">
        <v>8.3050905944718548E-3</v>
      </c>
      <c r="S55" s="55">
        <v>8.9583976246677844E-3</v>
      </c>
      <c r="T55" s="55">
        <v>9.1877589539015366E-3</v>
      </c>
      <c r="U55" s="55">
        <v>7.0142648904275235E-3</v>
      </c>
      <c r="V55" s="62">
        <v>1.0898941922863021E-2</v>
      </c>
      <c r="W55" s="62">
        <v>1.4057771528514035E-2</v>
      </c>
      <c r="X55" s="62">
        <v>4.2105298518976056E-3</v>
      </c>
      <c r="Y55" s="62">
        <v>3.8178849636229343E-4</v>
      </c>
    </row>
    <row r="56" spans="1:33" s="116" customFormat="1" ht="14.5" customHeight="1" x14ac:dyDescent="0.35">
      <c r="B56" s="304" t="s">
        <v>54</v>
      </c>
      <c r="C56" s="304"/>
      <c r="D56" s="304"/>
      <c r="E56" s="304"/>
      <c r="F56" s="304"/>
      <c r="G56" s="304"/>
      <c r="H56" s="304"/>
      <c r="I56" s="304"/>
      <c r="J56" s="304"/>
      <c r="K56" s="304"/>
      <c r="L56" s="304"/>
      <c r="M56" s="304"/>
      <c r="N56" s="304"/>
      <c r="O56" s="304"/>
      <c r="P56" s="304"/>
      <c r="Q56" s="304"/>
      <c r="R56" s="304"/>
      <c r="S56" s="304"/>
      <c r="T56" s="304"/>
      <c r="U56" s="304"/>
      <c r="V56" s="304"/>
      <c r="W56" s="304"/>
      <c r="X56" s="304"/>
      <c r="Y56" s="304"/>
    </row>
    <row r="57" spans="1:33" s="116" customFormat="1" x14ac:dyDescent="0.35">
      <c r="A57" s="334" t="s">
        <v>38</v>
      </c>
      <c r="B57" s="244" t="s">
        <v>91</v>
      </c>
      <c r="C57" s="244" t="s">
        <v>92</v>
      </c>
      <c r="D57" s="244" t="s">
        <v>93</v>
      </c>
      <c r="E57" s="244" t="s">
        <v>95</v>
      </c>
      <c r="F57" s="244" t="s">
        <v>96</v>
      </c>
      <c r="G57" s="244" t="s">
        <v>97</v>
      </c>
      <c r="H57" s="244" t="s">
        <v>86</v>
      </c>
      <c r="I57" s="244" t="s">
        <v>87</v>
      </c>
      <c r="J57" s="250" t="s">
        <v>244</v>
      </c>
      <c r="K57" s="250" t="s">
        <v>245</v>
      </c>
      <c r="L57" s="250" t="s">
        <v>247</v>
      </c>
      <c r="M57" s="250" t="s">
        <v>248</v>
      </c>
      <c r="N57" s="249" t="s">
        <v>249</v>
      </c>
      <c r="O57" s="249" t="s">
        <v>250</v>
      </c>
      <c r="P57" s="249" t="s">
        <v>253</v>
      </c>
      <c r="Q57" s="249" t="s">
        <v>252</v>
      </c>
      <c r="R57" s="249" t="s">
        <v>286</v>
      </c>
      <c r="S57" s="249" t="s">
        <v>287</v>
      </c>
      <c r="T57" s="249" t="s">
        <v>288</v>
      </c>
      <c r="U57" s="249" t="s">
        <v>289</v>
      </c>
      <c r="V57" s="252" t="s">
        <v>290</v>
      </c>
      <c r="W57" s="252" t="s">
        <v>291</v>
      </c>
      <c r="X57" s="252" t="s">
        <v>293</v>
      </c>
      <c r="Y57" s="252" t="s">
        <v>292</v>
      </c>
    </row>
    <row r="58" spans="1:33" s="116" customFormat="1" x14ac:dyDescent="0.35">
      <c r="A58" s="333"/>
      <c r="B58" s="55">
        <v>8.8275388484446007E-2</v>
      </c>
      <c r="C58" s="55">
        <v>0.1168069636675278</v>
      </c>
      <c r="D58" s="55">
        <v>0.11065938103276227</v>
      </c>
      <c r="E58" s="55">
        <v>6.0697237365836716E-2</v>
      </c>
      <c r="F58" s="55">
        <v>6.1175913825878087E-2</v>
      </c>
      <c r="G58" s="55">
        <v>6.0562910117316869E-2</v>
      </c>
      <c r="H58" s="55">
        <v>4.87207965582288E-2</v>
      </c>
      <c r="I58" s="55">
        <v>5.0532041569422391E-2</v>
      </c>
      <c r="J58" s="55">
        <v>4.7802320999062849E-2</v>
      </c>
      <c r="K58" s="55">
        <v>5.1591170650049631E-2</v>
      </c>
      <c r="L58" s="62">
        <v>4.7141775944221635E-2</v>
      </c>
      <c r="M58" s="55">
        <v>4.7999414768757805E-2</v>
      </c>
      <c r="N58" s="172">
        <v>6.2685271595681977E-2</v>
      </c>
      <c r="O58" s="166">
        <v>6.2101708664446247E-2</v>
      </c>
      <c r="P58" s="55">
        <v>8.1818049516535693E-2</v>
      </c>
      <c r="Q58" s="55">
        <v>5.6675233449794526E-2</v>
      </c>
      <c r="R58" s="55">
        <v>5.1577200566372737E-2</v>
      </c>
      <c r="S58" s="55">
        <v>5.1577056042629556E-2</v>
      </c>
      <c r="T58" s="55">
        <v>5.0583390609149501E-2</v>
      </c>
      <c r="U58" s="55">
        <v>5.2411972877087126E-2</v>
      </c>
      <c r="V58" s="55">
        <v>4.0247966562575323E-2</v>
      </c>
      <c r="W58" s="55">
        <v>3.6841166054274906E-2</v>
      </c>
      <c r="X58" s="55">
        <v>3.4961800341481941E-2</v>
      </c>
      <c r="Y58" s="55">
        <v>2.6993288928484623E-2</v>
      </c>
    </row>
    <row r="60" spans="1:33" s="116" customFormat="1" x14ac:dyDescent="0.35"/>
    <row r="61" spans="1:33" ht="50.15" customHeight="1" x14ac:dyDescent="0.35">
      <c r="A61" s="305" t="s">
        <v>178</v>
      </c>
      <c r="B61" s="304"/>
      <c r="C61" s="304"/>
      <c r="D61" s="304"/>
      <c r="E61" s="304"/>
      <c r="F61" s="304"/>
      <c r="G61" s="304"/>
      <c r="H61" s="304"/>
      <c r="I61" s="304"/>
      <c r="J61" s="304"/>
      <c r="K61" s="304"/>
      <c r="L61" s="304"/>
      <c r="M61" s="304"/>
      <c r="N61" s="304"/>
      <c r="O61" s="304"/>
      <c r="P61" s="304"/>
      <c r="Q61" s="304"/>
      <c r="R61" s="304"/>
      <c r="S61" s="304"/>
      <c r="T61" s="304"/>
      <c r="U61" s="304"/>
      <c r="V61" s="304"/>
    </row>
    <row r="62" spans="1:33" x14ac:dyDescent="0.35">
      <c r="A62" s="72" t="s">
        <v>1</v>
      </c>
      <c r="B62" s="133" t="s">
        <v>95</v>
      </c>
      <c r="C62" s="133" t="s">
        <v>96</v>
      </c>
      <c r="D62" s="133" t="s">
        <v>97</v>
      </c>
      <c r="E62" s="133" t="s">
        <v>86</v>
      </c>
      <c r="F62" s="130" t="s">
        <v>87</v>
      </c>
      <c r="G62" s="120" t="s">
        <v>244</v>
      </c>
      <c r="H62" s="120" t="s">
        <v>245</v>
      </c>
      <c r="I62" s="130" t="s">
        <v>247</v>
      </c>
      <c r="J62" s="130" t="s">
        <v>248</v>
      </c>
      <c r="K62" s="162" t="s">
        <v>249</v>
      </c>
      <c r="L62" s="162" t="s">
        <v>250</v>
      </c>
      <c r="M62" s="181" t="s">
        <v>253</v>
      </c>
      <c r="N62" s="181" t="s">
        <v>252</v>
      </c>
      <c r="O62" s="181" t="s">
        <v>286</v>
      </c>
      <c r="P62" s="181" t="s">
        <v>287</v>
      </c>
      <c r="Q62" s="219" t="s">
        <v>288</v>
      </c>
      <c r="R62" s="219" t="s">
        <v>289</v>
      </c>
      <c r="S62" s="252" t="s">
        <v>290</v>
      </c>
      <c r="T62" s="252" t="s">
        <v>291</v>
      </c>
      <c r="U62" s="252" t="s">
        <v>293</v>
      </c>
      <c r="V62" s="252" t="s">
        <v>292</v>
      </c>
    </row>
    <row r="63" spans="1:33" x14ac:dyDescent="0.35">
      <c r="A63" s="31" t="s">
        <v>8</v>
      </c>
      <c r="B63" s="32">
        <v>0.18471592910912552</v>
      </c>
      <c r="C63" s="32">
        <v>0.1538864138290171</v>
      </c>
      <c r="D63" s="32">
        <v>0.16056944811909535</v>
      </c>
      <c r="E63" s="32">
        <v>0.23143071880638896</v>
      </c>
      <c r="F63" s="33">
        <v>0.38081047092354103</v>
      </c>
      <c r="G63" s="32">
        <v>0.24567149873703356</v>
      </c>
      <c r="H63" s="33">
        <v>0.24451616879754109</v>
      </c>
      <c r="I63" s="32">
        <v>0.35029451352788921</v>
      </c>
      <c r="J63" s="33">
        <v>0.53760173862324423</v>
      </c>
      <c r="K63" s="32">
        <v>0.32774673335281063</v>
      </c>
      <c r="L63" s="33">
        <v>0.32738984038653335</v>
      </c>
      <c r="M63" s="24">
        <v>0.31830247339666989</v>
      </c>
      <c r="N63" s="24">
        <v>0.57235446375681875</v>
      </c>
      <c r="O63" s="24">
        <v>0.4836556699510946</v>
      </c>
      <c r="P63" s="24">
        <v>0.52994443283272841</v>
      </c>
      <c r="Q63" s="24">
        <v>0.69397586791875743</v>
      </c>
      <c r="R63" s="24">
        <v>0.83686992936510496</v>
      </c>
      <c r="S63" s="24">
        <v>0.49922087766636508</v>
      </c>
      <c r="T63" s="24">
        <v>0.4374733053882362</v>
      </c>
      <c r="U63" s="24">
        <v>0.64642521851424684</v>
      </c>
      <c r="V63" s="24">
        <v>0.9260043413431599</v>
      </c>
    </row>
    <row r="64" spans="1:33" x14ac:dyDescent="0.35">
      <c r="A64" s="34" t="s">
        <v>9</v>
      </c>
      <c r="B64" s="35">
        <v>0.22798144381619637</v>
      </c>
      <c r="C64" s="35">
        <v>0.10516702218025602</v>
      </c>
      <c r="D64" s="35">
        <v>0.12983971702722361</v>
      </c>
      <c r="E64" s="35">
        <v>0.16118007135519805</v>
      </c>
      <c r="F64" s="36">
        <v>0.29020230418766324</v>
      </c>
      <c r="G64" s="35">
        <v>0.16862324664016209</v>
      </c>
      <c r="H64" s="36">
        <v>0.19859180925243955</v>
      </c>
      <c r="I64" s="35">
        <v>0.25078950415788531</v>
      </c>
      <c r="J64" s="36">
        <v>0.42644488013976689</v>
      </c>
      <c r="K64" s="35">
        <v>0.23665708874702487</v>
      </c>
      <c r="L64" s="36">
        <v>0.25556924768678796</v>
      </c>
      <c r="M64" s="25">
        <v>0.25625267460511642</v>
      </c>
      <c r="N64" s="25">
        <v>0.57900668349704332</v>
      </c>
      <c r="O64" s="25">
        <v>0.29794421697889728</v>
      </c>
      <c r="P64" s="25">
        <v>0.38121145799176054</v>
      </c>
      <c r="Q64" s="25">
        <v>0.43316549166271262</v>
      </c>
      <c r="R64" s="25">
        <v>0.79936664826888038</v>
      </c>
      <c r="S64" s="25">
        <v>0.6030525035615365</v>
      </c>
      <c r="T64" s="25">
        <v>0.65028971401673419</v>
      </c>
      <c r="U64" s="25">
        <v>0.77263855586801977</v>
      </c>
      <c r="V64" s="25">
        <v>1.486882548910246</v>
      </c>
      <c r="W64" s="116"/>
      <c r="X64" s="116"/>
      <c r="Y64" s="116"/>
      <c r="Z64" s="116"/>
      <c r="AA64" s="116"/>
      <c r="AB64" s="116"/>
      <c r="AC64" s="116"/>
      <c r="AD64" s="116"/>
      <c r="AE64" s="116"/>
      <c r="AF64" s="116"/>
      <c r="AG64" s="116"/>
    </row>
    <row r="65" spans="1:33" x14ac:dyDescent="0.35">
      <c r="A65" s="31" t="s">
        <v>10</v>
      </c>
      <c r="B65" s="32">
        <v>0.21234232856285493</v>
      </c>
      <c r="C65" s="32">
        <v>0.28525085060567507</v>
      </c>
      <c r="D65" s="32">
        <v>0.39045527209835124</v>
      </c>
      <c r="E65" s="32">
        <v>0.35424657216815186</v>
      </c>
      <c r="F65" s="33">
        <v>0.38447080057465194</v>
      </c>
      <c r="G65" s="32">
        <v>0.41003105864218353</v>
      </c>
      <c r="H65" s="33">
        <v>0.45115261538377133</v>
      </c>
      <c r="I65" s="32">
        <v>0.48966173749560465</v>
      </c>
      <c r="J65" s="33">
        <v>0.53763139702855978</v>
      </c>
      <c r="K65" s="32">
        <v>0.63486803476734299</v>
      </c>
      <c r="L65" s="33">
        <v>0.80639932428124084</v>
      </c>
      <c r="M65" s="24">
        <v>1.0370961320672047</v>
      </c>
      <c r="N65" s="24">
        <v>1.149630929362786</v>
      </c>
      <c r="O65" s="24">
        <v>1.4252515737918592</v>
      </c>
      <c r="P65" s="24">
        <v>1.616034376141368</v>
      </c>
      <c r="Q65" s="24">
        <v>1.6409613999236274</v>
      </c>
      <c r="R65" s="24">
        <v>1.4379670577889572</v>
      </c>
      <c r="S65" s="24">
        <v>2.0927386893907172</v>
      </c>
      <c r="T65" s="24">
        <v>2.0725405394198098</v>
      </c>
      <c r="U65" s="24">
        <v>1.7092052108130096</v>
      </c>
      <c r="V65" s="24">
        <v>2.0097356902534131</v>
      </c>
      <c r="W65" s="116"/>
      <c r="X65" s="116"/>
      <c r="Y65" s="116"/>
      <c r="Z65" s="116"/>
      <c r="AA65" s="116"/>
      <c r="AB65" s="116"/>
      <c r="AC65" s="116"/>
      <c r="AD65" s="116"/>
      <c r="AE65" s="116"/>
      <c r="AF65" s="116"/>
      <c r="AG65" s="116"/>
    </row>
    <row r="66" spans="1:33" x14ac:dyDescent="0.35">
      <c r="A66" s="34" t="s">
        <v>11</v>
      </c>
      <c r="B66" s="35">
        <v>0.16495909483704499</v>
      </c>
      <c r="C66" s="35">
        <v>0.17398531371004719</v>
      </c>
      <c r="D66" s="35">
        <v>0.2495983769881808</v>
      </c>
      <c r="E66" s="35">
        <v>0.32694549102698023</v>
      </c>
      <c r="F66" s="36">
        <v>0.38260653496708824</v>
      </c>
      <c r="G66" s="35">
        <v>0.35833811822595857</v>
      </c>
      <c r="H66" s="36">
        <v>0.49773045740890992</v>
      </c>
      <c r="I66" s="35">
        <v>0.56427049490105585</v>
      </c>
      <c r="J66" s="36">
        <v>0.72391363169952683</v>
      </c>
      <c r="K66" s="35">
        <v>0.80668950755359103</v>
      </c>
      <c r="L66" s="36">
        <v>1.0230005438862968</v>
      </c>
      <c r="M66" s="25">
        <v>1.3825603934608905</v>
      </c>
      <c r="N66" s="25">
        <v>1.6321916861980792</v>
      </c>
      <c r="O66" s="25">
        <v>2.1330160342580031</v>
      </c>
      <c r="P66" s="25">
        <v>2.6449591709117968</v>
      </c>
      <c r="Q66" s="25">
        <v>1.9866709806167469</v>
      </c>
      <c r="R66" s="25">
        <v>1.4898598990544123</v>
      </c>
      <c r="S66" s="25">
        <v>2.0706635334680961</v>
      </c>
      <c r="T66" s="25">
        <v>1.7947877590128434</v>
      </c>
      <c r="U66" s="25">
        <v>1.7422967510908147</v>
      </c>
      <c r="V66" s="25">
        <v>1.9252064580559625</v>
      </c>
      <c r="W66" s="116"/>
      <c r="X66" s="116"/>
      <c r="Y66" s="116"/>
      <c r="Z66" s="116"/>
      <c r="AA66" s="116"/>
      <c r="AB66" s="116"/>
      <c r="AC66" s="116"/>
      <c r="AD66" s="116"/>
      <c r="AE66" s="116"/>
      <c r="AF66" s="116"/>
      <c r="AG66" s="116"/>
    </row>
    <row r="67" spans="1:33" x14ac:dyDescent="0.35">
      <c r="A67" s="31" t="s">
        <v>12</v>
      </c>
      <c r="B67" s="32">
        <v>5.9019226029748656E-2</v>
      </c>
      <c r="C67" s="32">
        <v>0.688108402891209</v>
      </c>
      <c r="D67" s="32">
        <v>0.63930029994800031</v>
      </c>
      <c r="E67" s="32">
        <v>7.4611577130295273E-2</v>
      </c>
      <c r="F67" s="33">
        <v>9.1588064970653957E-2</v>
      </c>
      <c r="G67" s="32">
        <v>0.11575820131716408</v>
      </c>
      <c r="H67" s="33">
        <v>0.19055643606617825</v>
      </c>
      <c r="I67" s="32">
        <v>0.14322525452489185</v>
      </c>
      <c r="J67" s="33">
        <v>0.19267318366544117</v>
      </c>
      <c r="K67" s="32">
        <v>0.14311878449299228</v>
      </c>
      <c r="L67" s="33">
        <v>0.14339078275307673</v>
      </c>
      <c r="M67" s="24">
        <v>9.0235151386112059E-2</v>
      </c>
      <c r="N67" s="24">
        <v>0.17894342207909597</v>
      </c>
      <c r="O67" s="24">
        <v>0.14697387837010684</v>
      </c>
      <c r="P67" s="24">
        <v>0.12231857257229056</v>
      </c>
      <c r="Q67" s="24">
        <v>0.19203627558502784</v>
      </c>
      <c r="R67" s="24">
        <v>0.2692296845356657</v>
      </c>
      <c r="S67" s="24">
        <v>0.13334733559273171</v>
      </c>
      <c r="T67" s="24">
        <v>0.147477663179195</v>
      </c>
      <c r="U67" s="24">
        <v>0.16346740134484286</v>
      </c>
      <c r="V67" s="24">
        <v>0.22087398857056029</v>
      </c>
      <c r="W67" s="116"/>
      <c r="X67" s="116"/>
      <c r="Y67" s="116"/>
      <c r="Z67" s="116"/>
      <c r="AA67" s="116"/>
      <c r="AB67" s="116"/>
      <c r="AC67" s="116"/>
      <c r="AD67" s="116"/>
      <c r="AE67" s="116"/>
      <c r="AF67" s="116"/>
      <c r="AG67" s="116"/>
    </row>
    <row r="68" spans="1:33" x14ac:dyDescent="0.35">
      <c r="A68" s="34" t="s">
        <v>13</v>
      </c>
      <c r="B68" s="35">
        <v>8.4596985409365236E-2</v>
      </c>
      <c r="C68" s="35">
        <v>0.12780887067749808</v>
      </c>
      <c r="D68" s="35">
        <v>0.18498572570939475</v>
      </c>
      <c r="E68" s="35">
        <v>0.20262078400472891</v>
      </c>
      <c r="F68" s="36">
        <v>0.25834703710499346</v>
      </c>
      <c r="G68" s="35">
        <v>0.20017783130302783</v>
      </c>
      <c r="H68" s="36">
        <v>0.23357915443838304</v>
      </c>
      <c r="I68" s="35">
        <v>0.35290604482798926</v>
      </c>
      <c r="J68" s="36">
        <v>0.54416824111238771</v>
      </c>
      <c r="K68" s="35">
        <v>0.38872056940004712</v>
      </c>
      <c r="L68" s="36">
        <v>0.57767423894199066</v>
      </c>
      <c r="M68" s="25">
        <v>0.96652314015807228</v>
      </c>
      <c r="N68" s="25">
        <v>0.65638484124179486</v>
      </c>
      <c r="O68" s="25">
        <v>0.90807769410369543</v>
      </c>
      <c r="P68" s="25">
        <v>1.1909400398285446</v>
      </c>
      <c r="Q68" s="25">
        <v>1.0917826557781034</v>
      </c>
      <c r="R68" s="25">
        <v>1.0877088846176932</v>
      </c>
      <c r="S68" s="25">
        <v>1.3266881567082287</v>
      </c>
      <c r="T68" s="25">
        <v>1.2524125157076011</v>
      </c>
      <c r="U68" s="25">
        <v>1.2044164500012216</v>
      </c>
      <c r="V68" s="25">
        <v>1.4677450028646932</v>
      </c>
      <c r="W68" s="116"/>
      <c r="X68" s="116"/>
      <c r="Y68" s="116"/>
      <c r="Z68" s="116"/>
      <c r="AA68" s="116"/>
      <c r="AB68" s="116"/>
      <c r="AC68" s="116"/>
      <c r="AD68" s="116"/>
      <c r="AE68" s="116"/>
      <c r="AF68" s="116"/>
      <c r="AG68" s="116"/>
    </row>
    <row r="69" spans="1:33" x14ac:dyDescent="0.35">
      <c r="A69" s="31" t="s">
        <v>14</v>
      </c>
      <c r="B69" s="32">
        <v>0.584877409452359</v>
      </c>
      <c r="C69" s="32">
        <v>0.49809172811037272</v>
      </c>
      <c r="D69" s="32">
        <v>0.6135433945810006</v>
      </c>
      <c r="E69" s="32">
        <v>0.5825307919676288</v>
      </c>
      <c r="F69" s="33">
        <v>0.9760934208543629</v>
      </c>
      <c r="G69" s="32">
        <v>0.6618777828649155</v>
      </c>
      <c r="H69" s="33">
        <v>0.80085675828382996</v>
      </c>
      <c r="I69" s="32">
        <v>0.83762948604873044</v>
      </c>
      <c r="J69" s="33">
        <v>1.2408047431830203</v>
      </c>
      <c r="K69" s="32">
        <v>0.85671230358281358</v>
      </c>
      <c r="L69" s="33">
        <v>1.0225238357007784</v>
      </c>
      <c r="M69" s="24">
        <v>1.1226224758741903</v>
      </c>
      <c r="N69" s="24">
        <v>1.1089787230955912</v>
      </c>
      <c r="O69" s="24">
        <v>1.3672511769632905</v>
      </c>
      <c r="P69" s="24">
        <v>1.6355097235822944</v>
      </c>
      <c r="Q69" s="24">
        <v>0.93886497339589903</v>
      </c>
      <c r="R69" s="24">
        <v>1.3840555778307284</v>
      </c>
      <c r="S69" s="24">
        <v>1.1707306211785424</v>
      </c>
      <c r="T69" s="24">
        <v>1.4479030985830714</v>
      </c>
      <c r="U69" s="24">
        <v>1.2829874943915061</v>
      </c>
      <c r="V69" s="24">
        <v>3.4343693311522769</v>
      </c>
      <c r="W69" s="116"/>
      <c r="X69" s="116"/>
      <c r="Y69" s="116"/>
      <c r="Z69" s="116"/>
      <c r="AA69" s="116"/>
      <c r="AB69" s="116"/>
      <c r="AC69" s="116"/>
      <c r="AD69" s="116"/>
      <c r="AE69" s="116"/>
      <c r="AF69" s="116"/>
      <c r="AG69" s="116"/>
    </row>
    <row r="70" spans="1:33" x14ac:dyDescent="0.35">
      <c r="A70" s="34" t="s">
        <v>15</v>
      </c>
      <c r="B70" s="35">
        <v>0.37328254829101976</v>
      </c>
      <c r="C70" s="35">
        <v>0.32320758557729207</v>
      </c>
      <c r="D70" s="35">
        <v>0.42999380602052545</v>
      </c>
      <c r="E70" s="35">
        <v>0.85213179478048728</v>
      </c>
      <c r="F70" s="36">
        <v>0.88768981761761478</v>
      </c>
      <c r="G70" s="35">
        <v>1.2552324435941735</v>
      </c>
      <c r="H70" s="36">
        <v>1.5498632766349199</v>
      </c>
      <c r="I70" s="35">
        <v>1.2742516483729875</v>
      </c>
      <c r="J70" s="36">
        <v>1.2853534956626038</v>
      </c>
      <c r="K70" s="35">
        <v>1.5221915944266629</v>
      </c>
      <c r="L70" s="36">
        <v>1.9405888354258785</v>
      </c>
      <c r="M70" s="25">
        <v>3.3680279025440427</v>
      </c>
      <c r="N70" s="25">
        <v>2.1193496023058791</v>
      </c>
      <c r="O70" s="25">
        <v>4.3628658253764643</v>
      </c>
      <c r="P70" s="25">
        <v>5.54311427103233</v>
      </c>
      <c r="Q70" s="25">
        <v>5.8778770501773829</v>
      </c>
      <c r="R70" s="25">
        <v>3.5071713102817577</v>
      </c>
      <c r="S70" s="25">
        <v>6.2393664599307428</v>
      </c>
      <c r="T70" s="25">
        <v>3.6423134164633075</v>
      </c>
      <c r="U70" s="25">
        <v>4.0088952575287315</v>
      </c>
      <c r="V70" s="25">
        <v>2.6823976402823582</v>
      </c>
      <c r="W70" s="116"/>
      <c r="X70" s="116"/>
      <c r="Y70" s="116"/>
      <c r="Z70" s="116"/>
      <c r="AA70" s="116"/>
      <c r="AB70" s="116"/>
      <c r="AC70" s="116"/>
      <c r="AD70" s="116"/>
      <c r="AE70" s="116"/>
      <c r="AF70" s="116"/>
      <c r="AG70" s="116"/>
    </row>
    <row r="71" spans="1:33" x14ac:dyDescent="0.35">
      <c r="A71" s="31" t="s">
        <v>16</v>
      </c>
      <c r="B71" s="32">
        <v>0.33175149078405208</v>
      </c>
      <c r="C71" s="32">
        <v>0.50895496762698322</v>
      </c>
      <c r="D71" s="32">
        <v>0.58232065328916005</v>
      </c>
      <c r="E71" s="32">
        <v>0.5646989287697548</v>
      </c>
      <c r="F71" s="33">
        <v>0.68079464410018853</v>
      </c>
      <c r="G71" s="32">
        <v>0.85759065303843063</v>
      </c>
      <c r="H71" s="33">
        <v>0.92603142421517193</v>
      </c>
      <c r="I71" s="32">
        <v>0.91876133742150745</v>
      </c>
      <c r="J71" s="33">
        <v>1.0414162578005854</v>
      </c>
      <c r="K71" s="32">
        <v>1.1334921494541896</v>
      </c>
      <c r="L71" s="33">
        <v>1.3401409095219614</v>
      </c>
      <c r="M71" s="24">
        <v>3.4941108082098626</v>
      </c>
      <c r="N71" s="24">
        <v>1.9848785536999782</v>
      </c>
      <c r="O71" s="24">
        <v>3.3878522239840403</v>
      </c>
      <c r="P71" s="24">
        <v>2.6156020273329244</v>
      </c>
      <c r="Q71" s="24">
        <v>3.6492764950780039</v>
      </c>
      <c r="R71" s="24">
        <v>2.3298833102814283</v>
      </c>
      <c r="S71" s="24">
        <v>2.3409504144347451</v>
      </c>
      <c r="T71" s="24">
        <v>2.8119665543546435</v>
      </c>
      <c r="U71" s="24">
        <v>3.01108361404828</v>
      </c>
      <c r="V71" s="24">
        <v>2.9915618894811034</v>
      </c>
      <c r="W71" s="116"/>
      <c r="X71" s="116"/>
      <c r="Y71" s="116"/>
      <c r="Z71" s="116"/>
      <c r="AA71" s="116"/>
      <c r="AB71" s="116"/>
      <c r="AC71" s="116"/>
      <c r="AD71" s="116"/>
      <c r="AE71" s="116"/>
      <c r="AF71" s="116"/>
      <c r="AG71" s="116"/>
    </row>
    <row r="72" spans="1:33" x14ac:dyDescent="0.35">
      <c r="A72" s="34" t="s">
        <v>17</v>
      </c>
      <c r="B72" s="35">
        <v>0.3541252474612217</v>
      </c>
      <c r="C72" s="35">
        <v>0.35625728627039943</v>
      </c>
      <c r="D72" s="35">
        <v>0.44058791186413909</v>
      </c>
      <c r="E72" s="35">
        <v>0.35280236951550276</v>
      </c>
      <c r="F72" s="36">
        <v>0.60577280585179993</v>
      </c>
      <c r="G72" s="35">
        <v>0.42936353709350228</v>
      </c>
      <c r="H72" s="36">
        <v>0.4619892724409243</v>
      </c>
      <c r="I72" s="35">
        <v>0.50565480667966434</v>
      </c>
      <c r="J72" s="36">
        <v>0.75191134251771796</v>
      </c>
      <c r="K72" s="35">
        <v>0.58081878580803725</v>
      </c>
      <c r="L72" s="36">
        <v>0.6620244029572202</v>
      </c>
      <c r="M72" s="25">
        <v>1.1566634463499004</v>
      </c>
      <c r="N72" s="25">
        <v>1.0693717673221279</v>
      </c>
      <c r="O72" s="25">
        <v>1.2372131187575413</v>
      </c>
      <c r="P72" s="25">
        <v>1.449426704741043</v>
      </c>
      <c r="Q72" s="25">
        <v>1.3718131402746836</v>
      </c>
      <c r="R72" s="25">
        <v>1.3891444491697487</v>
      </c>
      <c r="S72" s="25">
        <v>1.4186163943836538</v>
      </c>
      <c r="T72" s="25">
        <v>1.5121682010744282</v>
      </c>
      <c r="U72" s="25">
        <v>1.509819226915537</v>
      </c>
      <c r="V72" s="25">
        <v>2.1456668423195961</v>
      </c>
      <c r="W72" s="116"/>
      <c r="X72" s="116"/>
      <c r="Y72" s="116"/>
      <c r="Z72" s="116"/>
      <c r="AA72" s="116"/>
      <c r="AB72" s="116"/>
      <c r="AC72" s="116"/>
      <c r="AD72" s="116"/>
      <c r="AE72" s="116"/>
      <c r="AF72" s="116"/>
      <c r="AG72" s="116"/>
    </row>
    <row r="73" spans="1:33" x14ac:dyDescent="0.35">
      <c r="A73" s="31" t="s">
        <v>18</v>
      </c>
      <c r="B73" s="32">
        <v>0.15683674506403353</v>
      </c>
      <c r="C73" s="32">
        <v>0.11312051868242891</v>
      </c>
      <c r="D73" s="32">
        <v>0.14474834387615601</v>
      </c>
      <c r="E73" s="32">
        <v>0.16981824382193059</v>
      </c>
      <c r="F73" s="33">
        <v>0.26284881378363456</v>
      </c>
      <c r="G73" s="32">
        <v>0.18379364158539976</v>
      </c>
      <c r="H73" s="33">
        <v>0.19156825341104256</v>
      </c>
      <c r="I73" s="32">
        <v>0.25301341422149293</v>
      </c>
      <c r="J73" s="33">
        <v>0.3588527371609917</v>
      </c>
      <c r="K73" s="32">
        <v>0.24486729329695786</v>
      </c>
      <c r="L73" s="33">
        <v>0.24611706173512318</v>
      </c>
      <c r="M73" s="24">
        <v>0.23381607314578881</v>
      </c>
      <c r="N73" s="24">
        <v>0.46592488902935991</v>
      </c>
      <c r="O73" s="24">
        <v>0.34192061805225954</v>
      </c>
      <c r="P73" s="24">
        <v>0.40647236296084849</v>
      </c>
      <c r="Q73" s="24">
        <v>0.45938211788219846</v>
      </c>
      <c r="R73" s="24">
        <v>0.71238513260857661</v>
      </c>
      <c r="S73" s="24">
        <v>0.63751790628665461</v>
      </c>
      <c r="T73" s="24">
        <v>0.65733773812100049</v>
      </c>
      <c r="U73" s="24">
        <v>0.85557059606083141</v>
      </c>
      <c r="V73" s="24">
        <v>0.84572972260524981</v>
      </c>
      <c r="W73" s="116"/>
      <c r="X73" s="116"/>
      <c r="Y73" s="116"/>
      <c r="Z73" s="116"/>
      <c r="AA73" s="116"/>
      <c r="AB73" s="116"/>
      <c r="AC73" s="116"/>
      <c r="AD73" s="116"/>
      <c r="AE73" s="116"/>
      <c r="AF73" s="116"/>
      <c r="AG73" s="116"/>
    </row>
    <row r="74" spans="1:33" x14ac:dyDescent="0.35">
      <c r="A74" s="34" t="s">
        <v>19</v>
      </c>
      <c r="B74" s="35">
        <v>0.10812648197740039</v>
      </c>
      <c r="C74" s="35">
        <v>0.12719958284121294</v>
      </c>
      <c r="D74" s="35">
        <v>0.14870515325518235</v>
      </c>
      <c r="E74" s="35">
        <v>0.18758196971927865</v>
      </c>
      <c r="F74" s="36">
        <v>0.25335993014850283</v>
      </c>
      <c r="G74" s="35">
        <v>0.26153725552050139</v>
      </c>
      <c r="H74" s="36">
        <v>0.30897397099173285</v>
      </c>
      <c r="I74" s="35">
        <v>0.30141380011266516</v>
      </c>
      <c r="J74" s="36">
        <v>0.38270239465771683</v>
      </c>
      <c r="K74" s="35">
        <v>0.32339699411829909</v>
      </c>
      <c r="L74" s="36">
        <v>0.36908372366347458</v>
      </c>
      <c r="M74" s="25">
        <v>0.69183218450756867</v>
      </c>
      <c r="N74" s="25">
        <v>0.61307340315137182</v>
      </c>
      <c r="O74" s="25">
        <v>0.77024914348217799</v>
      </c>
      <c r="P74" s="25">
        <v>0.83503956783605293</v>
      </c>
      <c r="Q74" s="25">
        <v>0.85111150549794079</v>
      </c>
      <c r="R74" s="25">
        <v>1.2434123094123417</v>
      </c>
      <c r="S74" s="25">
        <v>0.9367974426656529</v>
      </c>
      <c r="T74" s="25">
        <v>0.76711007745500126</v>
      </c>
      <c r="U74" s="25">
        <v>1.1656642128332755</v>
      </c>
      <c r="V74" s="25">
        <v>1.4541156757539895</v>
      </c>
      <c r="W74" s="116"/>
      <c r="X74" s="116"/>
      <c r="Y74" s="116"/>
      <c r="Z74" s="116"/>
      <c r="AA74" s="116"/>
      <c r="AB74" s="116"/>
      <c r="AC74" s="116"/>
      <c r="AD74" s="116"/>
      <c r="AE74" s="116"/>
      <c r="AF74" s="116"/>
      <c r="AG74" s="116"/>
    </row>
    <row r="75" spans="1:33" x14ac:dyDescent="0.35">
      <c r="A75" s="31" t="s">
        <v>20</v>
      </c>
      <c r="B75" s="32">
        <v>0.16301547077836531</v>
      </c>
      <c r="C75" s="32">
        <v>0.18934602881687593</v>
      </c>
      <c r="D75" s="32">
        <v>0.26007497173227345</v>
      </c>
      <c r="E75" s="32">
        <v>0.27481477030917839</v>
      </c>
      <c r="F75" s="33">
        <v>0.34031115170981557</v>
      </c>
      <c r="G75" s="32">
        <v>0.37241103731998676</v>
      </c>
      <c r="H75" s="33">
        <v>0.48406066517215657</v>
      </c>
      <c r="I75" s="32">
        <v>0.47069493533806023</v>
      </c>
      <c r="J75" s="33">
        <v>0.5534844860808138</v>
      </c>
      <c r="K75" s="32">
        <v>0.57361085597912687</v>
      </c>
      <c r="L75" s="33">
        <v>0.7996262315648911</v>
      </c>
      <c r="M75" s="24">
        <v>1.1430219455647745</v>
      </c>
      <c r="N75" s="24">
        <v>0.98879271569961091</v>
      </c>
      <c r="O75" s="24">
        <v>1.7315901023191353</v>
      </c>
      <c r="P75" s="24">
        <v>2.0068012740204146</v>
      </c>
      <c r="Q75" s="24">
        <v>1.3442851768823163</v>
      </c>
      <c r="R75" s="24">
        <v>1.1575325368020992</v>
      </c>
      <c r="S75" s="24">
        <v>1.2700225956717908</v>
      </c>
      <c r="T75" s="24">
        <v>1.33817752676004</v>
      </c>
      <c r="U75" s="24">
        <v>1.1420819847920987</v>
      </c>
      <c r="V75" s="24">
        <v>1.2427492402908975</v>
      </c>
      <c r="W75" s="116"/>
      <c r="X75" s="116"/>
      <c r="Y75" s="116"/>
      <c r="Z75" s="116"/>
      <c r="AA75" s="116"/>
      <c r="AB75" s="116"/>
      <c r="AC75" s="116"/>
      <c r="AD75" s="116"/>
      <c r="AE75" s="116"/>
      <c r="AF75" s="116"/>
      <c r="AG75" s="116"/>
    </row>
    <row r="76" spans="1:33" x14ac:dyDescent="0.35">
      <c r="A76" s="34" t="s">
        <v>21</v>
      </c>
      <c r="B76" s="35">
        <v>0.24257017563715752</v>
      </c>
      <c r="C76" s="35">
        <v>0.18796197761774516</v>
      </c>
      <c r="D76" s="35">
        <v>0.22216428256011658</v>
      </c>
      <c r="E76" s="35">
        <v>0.283392032070578</v>
      </c>
      <c r="F76" s="36">
        <v>0.38050475314184878</v>
      </c>
      <c r="G76" s="35">
        <v>0.28067896276801446</v>
      </c>
      <c r="H76" s="36">
        <v>0.31510187951335961</v>
      </c>
      <c r="I76" s="35">
        <v>0.53136861831563031</v>
      </c>
      <c r="J76" s="36">
        <v>0.70576133482656267</v>
      </c>
      <c r="K76" s="35">
        <v>0.55854907178600999</v>
      </c>
      <c r="L76" s="36">
        <v>0.69991823052569757</v>
      </c>
      <c r="M76" s="25">
        <v>0.87364783965082238</v>
      </c>
      <c r="N76" s="25">
        <v>0.96606563960152592</v>
      </c>
      <c r="O76" s="25">
        <v>1.3286163820678969</v>
      </c>
      <c r="P76" s="25">
        <v>1.8652360126869392</v>
      </c>
      <c r="Q76" s="25">
        <v>0.407145875218412</v>
      </c>
      <c r="R76" s="25">
        <v>0.62932553584089723</v>
      </c>
      <c r="S76" s="25">
        <v>0.48725065582797072</v>
      </c>
      <c r="T76" s="25">
        <v>0.56731750415411497</v>
      </c>
      <c r="U76" s="25">
        <v>0.64966198350734716</v>
      </c>
      <c r="V76" s="25">
        <v>1.0584988004828628</v>
      </c>
      <c r="W76" s="116"/>
      <c r="X76" s="116"/>
      <c r="Y76" s="116"/>
      <c r="Z76" s="116"/>
      <c r="AA76" s="116"/>
      <c r="AB76" s="116"/>
      <c r="AC76" s="116"/>
      <c r="AD76" s="116"/>
      <c r="AE76" s="116"/>
      <c r="AF76" s="116"/>
      <c r="AG76" s="116"/>
    </row>
    <row r="77" spans="1:33" x14ac:dyDescent="0.35">
      <c r="A77" s="31" t="s">
        <v>22</v>
      </c>
      <c r="B77" s="32">
        <v>0.18048638687860882</v>
      </c>
      <c r="C77" s="32">
        <v>0.19774259772117309</v>
      </c>
      <c r="D77" s="32">
        <v>0.24838186601750722</v>
      </c>
      <c r="E77" s="32">
        <v>0.28123195735417572</v>
      </c>
      <c r="F77" s="33">
        <v>0.41662629982372096</v>
      </c>
      <c r="G77" s="32">
        <v>0.39377507737623735</v>
      </c>
      <c r="H77" s="33">
        <v>0.36103561457608074</v>
      </c>
      <c r="I77" s="32">
        <v>0.36970343222327812</v>
      </c>
      <c r="J77" s="33">
        <v>0.49757131975829338</v>
      </c>
      <c r="K77" s="32">
        <v>0.38115422260997356</v>
      </c>
      <c r="L77" s="33">
        <v>0.43239215402459985</v>
      </c>
      <c r="M77" s="24">
        <v>0.71048096284741213</v>
      </c>
      <c r="N77" s="24">
        <v>0.54719481170060225</v>
      </c>
      <c r="O77" s="24">
        <v>0.6652004639984046</v>
      </c>
      <c r="P77" s="24">
        <v>0.69455263416205693</v>
      </c>
      <c r="Q77" s="24">
        <v>0.69799112125200946</v>
      </c>
      <c r="R77" s="24">
        <v>0.91562943451418477</v>
      </c>
      <c r="S77" s="24">
        <v>0.769425562448394</v>
      </c>
      <c r="T77" s="24">
        <v>0.8129767478166916</v>
      </c>
      <c r="U77" s="24">
        <v>0.8285740658668409</v>
      </c>
      <c r="V77" s="24">
        <v>1.1353444179010881</v>
      </c>
      <c r="W77" s="116"/>
      <c r="X77" s="116"/>
      <c r="Y77" s="116"/>
      <c r="Z77" s="116"/>
      <c r="AA77" s="116"/>
      <c r="AB77" s="116"/>
      <c r="AC77" s="116"/>
      <c r="AD77" s="116"/>
      <c r="AE77" s="116"/>
      <c r="AF77" s="116"/>
      <c r="AG77" s="116"/>
    </row>
    <row r="78" spans="1:33" x14ac:dyDescent="0.35">
      <c r="A78" s="34" t="s">
        <v>23</v>
      </c>
      <c r="B78" s="35">
        <v>0.19214037702014244</v>
      </c>
      <c r="C78" s="35">
        <v>0.26563607218782931</v>
      </c>
      <c r="D78" s="35">
        <v>0.31905672455087836</v>
      </c>
      <c r="E78" s="35">
        <v>0.36089412628673756</v>
      </c>
      <c r="F78" s="36">
        <v>0.40161492270176219</v>
      </c>
      <c r="G78" s="35">
        <v>0.42135159082644802</v>
      </c>
      <c r="H78" s="36">
        <v>0.49541117563012044</v>
      </c>
      <c r="I78" s="35">
        <v>0.52065812164200975</v>
      </c>
      <c r="J78" s="36">
        <v>0.58176083105471532</v>
      </c>
      <c r="K78" s="35">
        <v>0.61073241450079407</v>
      </c>
      <c r="L78" s="36">
        <v>0.73920542449397908</v>
      </c>
      <c r="M78" s="25">
        <v>0.87719549530618401</v>
      </c>
      <c r="N78" s="25">
        <v>0.83251538811861925</v>
      </c>
      <c r="O78" s="25">
        <v>1.6612549252867492</v>
      </c>
      <c r="P78" s="25">
        <v>1.8139916270714134</v>
      </c>
      <c r="Q78" s="25">
        <v>1.455169097134416</v>
      </c>
      <c r="R78" s="25">
        <v>1.3159551812297803</v>
      </c>
      <c r="S78" s="25">
        <v>1.8642719637845282</v>
      </c>
      <c r="T78" s="25">
        <v>1.955512572954655</v>
      </c>
      <c r="U78" s="25">
        <v>1.8707764674233047</v>
      </c>
      <c r="V78" s="25">
        <v>2.0355932862306667</v>
      </c>
      <c r="W78" s="116"/>
      <c r="X78" s="116"/>
      <c r="Y78" s="116"/>
      <c r="Z78" s="116"/>
      <c r="AA78" s="116"/>
      <c r="AB78" s="116"/>
      <c r="AC78" s="116"/>
      <c r="AD78" s="116"/>
      <c r="AE78" s="116"/>
      <c r="AF78" s="116"/>
      <c r="AG78" s="116"/>
    </row>
    <row r="79" spans="1:33" x14ac:dyDescent="0.35">
      <c r="A79" s="31" t="s">
        <v>24</v>
      </c>
      <c r="B79" s="32">
        <v>0.12634907876306356</v>
      </c>
      <c r="C79" s="32">
        <v>0.17169491003212745</v>
      </c>
      <c r="D79" s="32">
        <v>0.17392013790058161</v>
      </c>
      <c r="E79" s="32">
        <v>0.24887970978423146</v>
      </c>
      <c r="F79" s="33">
        <v>0.30959689502029036</v>
      </c>
      <c r="G79" s="32">
        <v>0.23499255529216834</v>
      </c>
      <c r="H79" s="33">
        <v>0.25011100159410266</v>
      </c>
      <c r="I79" s="32">
        <v>0.40426062568096438</v>
      </c>
      <c r="J79" s="33">
        <v>0.5561517079930135</v>
      </c>
      <c r="K79" s="32">
        <v>0.41587562843559994</v>
      </c>
      <c r="L79" s="33">
        <v>0.35074582962373446</v>
      </c>
      <c r="M79" s="24">
        <v>0.26747599535385957</v>
      </c>
      <c r="N79" s="24">
        <v>0.67177891992381966</v>
      </c>
      <c r="O79" s="24">
        <v>0.32067541064988159</v>
      </c>
      <c r="P79" s="24">
        <v>0.27947567296147019</v>
      </c>
      <c r="Q79" s="24">
        <v>0.45755161795021526</v>
      </c>
      <c r="R79" s="24">
        <v>0.9327593075764794</v>
      </c>
      <c r="S79" s="24">
        <v>1.7389075865664727</v>
      </c>
      <c r="T79" s="24">
        <v>0.87542599072434901</v>
      </c>
      <c r="U79" s="24">
        <v>1.4325211591694107</v>
      </c>
      <c r="V79" s="24">
        <v>2.1877179134096569</v>
      </c>
      <c r="W79" s="116"/>
      <c r="X79" s="116"/>
      <c r="Y79" s="116"/>
      <c r="Z79" s="116"/>
      <c r="AA79" s="116"/>
      <c r="AB79" s="116"/>
      <c r="AC79" s="116"/>
      <c r="AD79" s="116"/>
      <c r="AE79" s="116"/>
      <c r="AF79" s="116"/>
      <c r="AG79" s="116"/>
    </row>
    <row r="80" spans="1:33" x14ac:dyDescent="0.35">
      <c r="A80" s="34" t="s">
        <v>25</v>
      </c>
      <c r="B80" s="35">
        <v>0.14486309008009865</v>
      </c>
      <c r="C80" s="35">
        <v>0.28738029377130547</v>
      </c>
      <c r="D80" s="35">
        <v>0.36333824543029208</v>
      </c>
      <c r="E80" s="35">
        <v>0.71559356751120373</v>
      </c>
      <c r="F80" s="36">
        <v>0.81471218849495441</v>
      </c>
      <c r="G80" s="35">
        <v>0.86606655672448307</v>
      </c>
      <c r="H80" s="36">
        <v>1.0138182296906042</v>
      </c>
      <c r="I80" s="35">
        <v>0.97345224995506463</v>
      </c>
      <c r="J80" s="36">
        <v>1.1098696879908003</v>
      </c>
      <c r="K80" s="35">
        <v>1.0096760173129562</v>
      </c>
      <c r="L80" s="36">
        <v>1.1737703554775425</v>
      </c>
      <c r="M80" s="25">
        <v>0.73200804064459168</v>
      </c>
      <c r="N80" s="25">
        <v>0.67465544795316179</v>
      </c>
      <c r="O80" s="25">
        <v>1.105344258012054</v>
      </c>
      <c r="P80" s="25">
        <v>1.1966977717556895</v>
      </c>
      <c r="Q80" s="25">
        <v>1.0728683421293754</v>
      </c>
      <c r="R80" s="25">
        <v>0.91675319668248434</v>
      </c>
      <c r="S80" s="25">
        <v>1.5665495715574087</v>
      </c>
      <c r="T80" s="25">
        <v>1.6460454049425488</v>
      </c>
      <c r="U80" s="25">
        <v>1.546732021775828</v>
      </c>
      <c r="V80" s="25">
        <v>1.5345719261116653</v>
      </c>
    </row>
    <row r="81" spans="1:27" x14ac:dyDescent="0.35">
      <c r="A81" s="31" t="s">
        <v>26</v>
      </c>
      <c r="B81" s="32">
        <v>0.60317330728847496</v>
      </c>
      <c r="C81" s="32">
        <v>0.42173829791151674</v>
      </c>
      <c r="D81" s="32">
        <v>0.51304819824045056</v>
      </c>
      <c r="E81" s="32">
        <v>0.64949616679479016</v>
      </c>
      <c r="F81" s="33">
        <v>0.94320443534901033</v>
      </c>
      <c r="G81" s="32">
        <v>0.65878962547050535</v>
      </c>
      <c r="H81" s="33">
        <v>1.139021066679933</v>
      </c>
      <c r="I81" s="32">
        <v>0.77745807983479021</v>
      </c>
      <c r="J81" s="33">
        <v>1.183738076690162</v>
      </c>
      <c r="K81" s="32">
        <v>0.828587471269155</v>
      </c>
      <c r="L81" s="33">
        <v>0.82122789434609944</v>
      </c>
      <c r="M81" s="24">
        <v>0.73328424153532545</v>
      </c>
      <c r="N81" s="24">
        <v>1.4672467373201508</v>
      </c>
      <c r="O81" s="24">
        <v>0.94106727032561699</v>
      </c>
      <c r="P81" s="24">
        <v>0.95067318390591027</v>
      </c>
      <c r="Q81" s="24">
        <v>1.1764847330161186</v>
      </c>
      <c r="R81" s="24">
        <v>1.9975946013075838</v>
      </c>
      <c r="S81" s="24">
        <v>1.5074661104166955</v>
      </c>
      <c r="T81" s="24">
        <v>1.4940054919142198</v>
      </c>
      <c r="U81" s="24">
        <v>1.9344999727560872</v>
      </c>
      <c r="V81" s="24">
        <v>3.0269971419502828</v>
      </c>
    </row>
    <row r="82" spans="1:27" x14ac:dyDescent="0.35">
      <c r="A82" s="34" t="s">
        <v>27</v>
      </c>
      <c r="B82" s="35">
        <v>8.054085611134304E-2</v>
      </c>
      <c r="C82" s="35">
        <v>0.14817059201726315</v>
      </c>
      <c r="D82" s="35">
        <v>0.15379679979312583</v>
      </c>
      <c r="E82" s="35">
        <v>0.17569723669072093</v>
      </c>
      <c r="F82" s="36">
        <v>0.22665605600229119</v>
      </c>
      <c r="G82" s="35">
        <v>0.22289482341828237</v>
      </c>
      <c r="H82" s="36">
        <v>0.23949944341731241</v>
      </c>
      <c r="I82" s="35">
        <v>0.30242297161000892</v>
      </c>
      <c r="J82" s="36">
        <v>0.35924603994636178</v>
      </c>
      <c r="K82" s="35">
        <v>0.37423636975355506</v>
      </c>
      <c r="L82" s="36">
        <v>0.40476417713727636</v>
      </c>
      <c r="M82" s="25">
        <v>0.97610472301270823</v>
      </c>
      <c r="N82" s="25">
        <v>0.68919911911005005</v>
      </c>
      <c r="O82" s="25">
        <v>0.51788409480314623</v>
      </c>
      <c r="P82" s="25">
        <v>0.47448735181829022</v>
      </c>
      <c r="Q82" s="25">
        <v>0.57684179510101663</v>
      </c>
      <c r="R82" s="25">
        <v>0.77135697599442388</v>
      </c>
      <c r="S82" s="25">
        <v>0.81465063509216107</v>
      </c>
      <c r="T82" s="25">
        <v>0.82093383459853719</v>
      </c>
      <c r="U82" s="25">
        <v>0.90990067403715946</v>
      </c>
      <c r="V82" s="25">
        <v>1.1514404423053695</v>
      </c>
    </row>
    <row r="83" spans="1:27" x14ac:dyDescent="0.35">
      <c r="A83" s="31" t="s">
        <v>28</v>
      </c>
      <c r="B83" s="32">
        <v>0.31879170969254117</v>
      </c>
      <c r="C83" s="32">
        <v>0.18804755317424535</v>
      </c>
      <c r="D83" s="32">
        <v>0.22286621283940714</v>
      </c>
      <c r="E83" s="32">
        <v>0.25022760572755726</v>
      </c>
      <c r="F83" s="33">
        <v>0.41256333000422435</v>
      </c>
      <c r="G83" s="32">
        <v>0.300438933985336</v>
      </c>
      <c r="H83" s="33">
        <v>0.35017752816970821</v>
      </c>
      <c r="I83" s="32">
        <v>0.13871943764327005</v>
      </c>
      <c r="J83" s="33">
        <v>0.25041482686651911</v>
      </c>
      <c r="K83" s="32">
        <v>0.4292576551878155</v>
      </c>
      <c r="L83" s="33">
        <v>0.36608720684255225</v>
      </c>
      <c r="M83" s="24">
        <v>0.49942764335040962</v>
      </c>
      <c r="N83" s="24">
        <v>1.0646990229824833</v>
      </c>
      <c r="O83" s="24">
        <v>0.52705135917884782</v>
      </c>
      <c r="P83" s="24">
        <v>0.56244880707188849</v>
      </c>
      <c r="Q83" s="24">
        <v>0.60564345146080589</v>
      </c>
      <c r="R83" s="24">
        <v>1.1951361160085341</v>
      </c>
      <c r="S83" s="24">
        <v>0.76686820052765714</v>
      </c>
      <c r="T83" s="24">
        <v>0.86809273437862522</v>
      </c>
      <c r="U83" s="24">
        <v>0.99815100016640468</v>
      </c>
      <c r="V83" s="24">
        <v>1.8015912326490959</v>
      </c>
    </row>
    <row r="84" spans="1:27" x14ac:dyDescent="0.35">
      <c r="A84" s="34" t="s">
        <v>29</v>
      </c>
      <c r="B84" s="35">
        <v>1.0562761196771029</v>
      </c>
      <c r="C84" s="35">
        <v>0.60802534273059461</v>
      </c>
      <c r="D84" s="35">
        <v>0.70463047183926975</v>
      </c>
      <c r="E84" s="35">
        <v>0.7916489132322907</v>
      </c>
      <c r="F84" s="36">
        <v>1.307083608313216</v>
      </c>
      <c r="G84" s="35">
        <v>0.79197916638612054</v>
      </c>
      <c r="H84" s="36">
        <v>0.8735780314329501</v>
      </c>
      <c r="I84" s="35">
        <v>1.0449008545878715</v>
      </c>
      <c r="J84" s="36">
        <v>1.5680009121221614</v>
      </c>
      <c r="K84" s="35">
        <v>0.52533378222883387</v>
      </c>
      <c r="L84" s="36">
        <v>0.5572407156138337</v>
      </c>
      <c r="M84" s="25">
        <v>0.91967131058694263</v>
      </c>
      <c r="N84" s="25">
        <v>0.90705593173024412</v>
      </c>
      <c r="O84" s="25">
        <v>1.2309723080934873</v>
      </c>
      <c r="P84" s="25">
        <v>1.4138075784763324</v>
      </c>
      <c r="Q84" s="25">
        <v>1.1862841331988929</v>
      </c>
      <c r="R84" s="25">
        <v>1.2449795591463799</v>
      </c>
      <c r="S84" s="25">
        <v>1.1566277535862468</v>
      </c>
      <c r="T84" s="25">
        <v>1.2733786883459559</v>
      </c>
      <c r="U84" s="25">
        <v>1.3603248065915468</v>
      </c>
      <c r="V84" s="25">
        <v>1.9873126797126845</v>
      </c>
    </row>
    <row r="85" spans="1:27" x14ac:dyDescent="0.35">
      <c r="A85" s="31" t="s">
        <v>30</v>
      </c>
      <c r="B85" s="32">
        <v>0.20842138550443789</v>
      </c>
      <c r="C85" s="32">
        <v>0.28254390098877674</v>
      </c>
      <c r="D85" s="32">
        <v>0.32712882189702647</v>
      </c>
      <c r="E85" s="32">
        <v>0.33121288471335569</v>
      </c>
      <c r="F85" s="33">
        <v>0.36500352035966382</v>
      </c>
      <c r="G85" s="32">
        <v>0.39967729781325056</v>
      </c>
      <c r="H85" s="33">
        <v>0.44249418311668487</v>
      </c>
      <c r="I85" s="32">
        <v>0.43949997828232812</v>
      </c>
      <c r="J85" s="33">
        <v>0.49495087122590198</v>
      </c>
      <c r="K85" s="32">
        <v>0.47651986073697539</v>
      </c>
      <c r="L85" s="33">
        <v>0.58539341243564247</v>
      </c>
      <c r="M85" s="24">
        <v>0.88916176281173998</v>
      </c>
      <c r="N85" s="24">
        <v>0.7024521951720516</v>
      </c>
      <c r="O85" s="24">
        <v>1.0404882211368196</v>
      </c>
      <c r="P85" s="24">
        <v>1.1815573001563189</v>
      </c>
      <c r="Q85" s="24">
        <v>1.0266222661464932</v>
      </c>
      <c r="R85" s="24">
        <v>0.90151321578277666</v>
      </c>
      <c r="S85" s="24">
        <v>1.1686406402073923</v>
      </c>
      <c r="T85" s="24">
        <v>1.3061180254447093</v>
      </c>
      <c r="U85" s="24">
        <v>1.1688628192508481</v>
      </c>
      <c r="V85" s="24">
        <v>1.2848587563171601</v>
      </c>
    </row>
    <row r="86" spans="1:27" x14ac:dyDescent="0.35">
      <c r="A86" s="34" t="s">
        <v>31</v>
      </c>
      <c r="B86" s="35">
        <v>0.12619385332726954</v>
      </c>
      <c r="C86" s="35">
        <v>0.14188131096249965</v>
      </c>
      <c r="D86" s="35">
        <v>0.18403647569197792</v>
      </c>
      <c r="E86" s="35">
        <v>0.20869719755729035</v>
      </c>
      <c r="F86" s="36">
        <v>0.22435957059379333</v>
      </c>
      <c r="G86" s="35">
        <v>0.25815282903202547</v>
      </c>
      <c r="H86" s="36">
        <v>0.30505445381178459</v>
      </c>
      <c r="I86" s="35">
        <v>0.35256867511162548</v>
      </c>
      <c r="J86" s="36">
        <v>0.36261892744186119</v>
      </c>
      <c r="K86" s="35">
        <v>0.39122988520994562</v>
      </c>
      <c r="L86" s="36">
        <v>0.48171553486320867</v>
      </c>
      <c r="M86" s="25">
        <v>0.76874646594554097</v>
      </c>
      <c r="N86" s="25">
        <v>0.51105928456272531</v>
      </c>
      <c r="O86" s="25">
        <v>0.80486297312031285</v>
      </c>
      <c r="P86" s="25">
        <v>1.1349323466316779</v>
      </c>
      <c r="Q86" s="25">
        <v>0.85248209758051063</v>
      </c>
      <c r="R86" s="25">
        <v>0.71961400119660612</v>
      </c>
      <c r="S86" s="25">
        <v>0.81484335545586928</v>
      </c>
      <c r="T86" s="25">
        <v>0.94031018549721157</v>
      </c>
      <c r="U86" s="25">
        <v>0.95342813898882472</v>
      </c>
      <c r="V86" s="25">
        <v>1.0106703468117919</v>
      </c>
    </row>
    <row r="87" spans="1:27" x14ac:dyDescent="0.35">
      <c r="A87" s="31" t="s">
        <v>32</v>
      </c>
      <c r="B87" s="32">
        <v>0.34957506589460702</v>
      </c>
      <c r="C87" s="32">
        <v>0.37712832154150128</v>
      </c>
      <c r="D87" s="32">
        <v>0.52553812174135617</v>
      </c>
      <c r="E87" s="32">
        <v>0.5211766045409415</v>
      </c>
      <c r="F87" s="33">
        <v>0.55560068881221059</v>
      </c>
      <c r="G87" s="32">
        <v>0.66587981766024451</v>
      </c>
      <c r="H87" s="33">
        <v>0.76230528678590959</v>
      </c>
      <c r="I87" s="32">
        <v>0.80047554700874979</v>
      </c>
      <c r="J87" s="33">
        <v>0.85378419081209056</v>
      </c>
      <c r="K87" s="32">
        <v>0.9382144377739885</v>
      </c>
      <c r="L87" s="33">
        <v>1.1230376564825157</v>
      </c>
      <c r="M87" s="24">
        <v>1.411568230830355</v>
      </c>
      <c r="N87" s="24">
        <v>1.2722863360024548</v>
      </c>
      <c r="O87" s="24">
        <v>1.6096403469589127</v>
      </c>
      <c r="P87" s="24">
        <v>1.8443507130331682</v>
      </c>
      <c r="Q87" s="24">
        <v>1.6453745332473266</v>
      </c>
      <c r="R87" s="24">
        <v>1.4222948640498674</v>
      </c>
      <c r="S87" s="24">
        <v>1.9092265727886097</v>
      </c>
      <c r="T87" s="24">
        <v>2.0058672789538359</v>
      </c>
      <c r="U87" s="24">
        <v>1.805453566496916</v>
      </c>
      <c r="V87" s="24">
        <v>1.9491694688207033</v>
      </c>
    </row>
    <row r="88" spans="1:27" x14ac:dyDescent="0.35">
      <c r="A88" s="34" t="s">
        <v>33</v>
      </c>
      <c r="B88" s="35">
        <v>0.11368295098508757</v>
      </c>
      <c r="C88" s="35">
        <v>0.10728286323668558</v>
      </c>
      <c r="D88" s="35">
        <v>0.1423153972196361</v>
      </c>
      <c r="E88" s="35">
        <v>0.15213435203785294</v>
      </c>
      <c r="F88" s="36">
        <v>0.1865958723947552</v>
      </c>
      <c r="G88" s="35">
        <v>0.1764972647739361</v>
      </c>
      <c r="H88" s="36">
        <v>0.20451275753805173</v>
      </c>
      <c r="I88" s="35">
        <v>0.25185555525080022</v>
      </c>
      <c r="J88" s="36">
        <v>0.32796035465732359</v>
      </c>
      <c r="K88" s="35">
        <v>0.27994094314471818</v>
      </c>
      <c r="L88" s="36">
        <v>0.34207033070510023</v>
      </c>
      <c r="M88" s="25">
        <v>0.52610780344775898</v>
      </c>
      <c r="N88" s="25">
        <v>0.51234502819412542</v>
      </c>
      <c r="O88" s="25">
        <v>0.82862719480303448</v>
      </c>
      <c r="P88" s="25">
        <v>1.0095748337206183</v>
      </c>
      <c r="Q88" s="25">
        <v>0.80310592620623555</v>
      </c>
      <c r="R88" s="25">
        <v>0.83184613924264728</v>
      </c>
      <c r="S88" s="25">
        <v>1.1907386259705908</v>
      </c>
      <c r="T88" s="25">
        <v>0.97701079880984476</v>
      </c>
      <c r="U88" s="25">
        <v>0.90052958803294925</v>
      </c>
      <c r="V88" s="25">
        <v>1.0115811721125316</v>
      </c>
    </row>
    <row r="89" spans="1:27" x14ac:dyDescent="0.35">
      <c r="A89" s="31" t="s">
        <v>34</v>
      </c>
      <c r="B89" s="32">
        <v>0.33809964701911355</v>
      </c>
      <c r="C89" s="32">
        <v>0.22331681924104488</v>
      </c>
      <c r="D89" s="32">
        <v>0.28593061439828787</v>
      </c>
      <c r="E89" s="32">
        <v>0.33649727425958115</v>
      </c>
      <c r="F89" s="33">
        <v>0.61003958706767059</v>
      </c>
      <c r="G89" s="32">
        <v>0.34934777659928645</v>
      </c>
      <c r="H89" s="33">
        <v>0.40470649529015706</v>
      </c>
      <c r="I89" s="32">
        <v>0.29057333567406801</v>
      </c>
      <c r="J89" s="33">
        <v>0.44896552823831204</v>
      </c>
      <c r="K89" s="32">
        <v>0.47989593782575107</v>
      </c>
      <c r="L89" s="33">
        <v>0.54655925252784021</v>
      </c>
      <c r="M89" s="24">
        <v>0.66391320385489017</v>
      </c>
      <c r="N89" s="24">
        <v>0.97365544599594456</v>
      </c>
      <c r="O89" s="24">
        <v>0.77980937864853173</v>
      </c>
      <c r="P89" s="24">
        <v>0.92094654068695503</v>
      </c>
      <c r="Q89" s="24">
        <v>0.87228420597761158</v>
      </c>
      <c r="R89" s="24">
        <v>1.2144556993965803</v>
      </c>
      <c r="S89" s="24">
        <v>0.84802730710339402</v>
      </c>
      <c r="T89" s="24">
        <v>0.9399499637381924</v>
      </c>
      <c r="U89" s="24">
        <v>1.0839896069572568</v>
      </c>
      <c r="V89" s="24">
        <v>1.7837861079761375</v>
      </c>
    </row>
    <row r="90" spans="1:27" x14ac:dyDescent="0.35">
      <c r="A90" s="34" t="s">
        <v>35</v>
      </c>
      <c r="B90" s="35">
        <v>0.45526271187961859</v>
      </c>
      <c r="C90" s="35">
        <v>0.25026400133367394</v>
      </c>
      <c r="D90" s="35">
        <v>0.27143018992859902</v>
      </c>
      <c r="E90" s="35">
        <v>0.30946366165849659</v>
      </c>
      <c r="F90" s="36">
        <v>0.37159183862730055</v>
      </c>
      <c r="G90" s="35">
        <v>0.31958619327765309</v>
      </c>
      <c r="H90" s="36">
        <v>0.35173508484320976</v>
      </c>
      <c r="I90" s="35">
        <v>0.54393218228790596</v>
      </c>
      <c r="J90" s="36">
        <v>0.6363642760758782</v>
      </c>
      <c r="K90" s="35">
        <v>0.65959402922607036</v>
      </c>
      <c r="L90" s="36">
        <v>0.74760607195485396</v>
      </c>
      <c r="M90" s="25">
        <v>1.0571941021945026</v>
      </c>
      <c r="N90" s="25">
        <v>0.67868084644986537</v>
      </c>
      <c r="O90" s="25">
        <v>1.0547395815132274</v>
      </c>
      <c r="P90" s="25">
        <v>1.2229999842988502</v>
      </c>
      <c r="Q90" s="25">
        <v>0.94002153395034016</v>
      </c>
      <c r="R90" s="25">
        <v>1.0143171597764302</v>
      </c>
      <c r="S90" s="25">
        <v>1.212978560214429</v>
      </c>
      <c r="T90" s="25">
        <v>1.2576851337439257</v>
      </c>
      <c r="U90" s="25">
        <v>0.93731808880478773</v>
      </c>
      <c r="V90" s="25">
        <v>1.2164711194714721</v>
      </c>
    </row>
    <row r="91" spans="1:27" x14ac:dyDescent="0.35">
      <c r="A91" s="31" t="s">
        <v>36</v>
      </c>
      <c r="B91" s="32">
        <v>1.6161252479431036</v>
      </c>
      <c r="C91" s="32">
        <v>0.59874224337726178</v>
      </c>
      <c r="D91" s="32">
        <v>0.71858636322410918</v>
      </c>
      <c r="E91" s="32">
        <v>0.79766439782965559</v>
      </c>
      <c r="F91" s="33">
        <v>1.0553257824868882</v>
      </c>
      <c r="G91" s="32">
        <v>0.9612263783777597</v>
      </c>
      <c r="H91" s="33">
        <v>1.0455416142319514</v>
      </c>
      <c r="I91" s="32">
        <v>1.2785241170190449</v>
      </c>
      <c r="J91" s="33">
        <v>1.6057192873408652</v>
      </c>
      <c r="K91" s="32">
        <v>1.3644026556461128</v>
      </c>
      <c r="L91" s="33">
        <v>1.494346564706408</v>
      </c>
      <c r="M91" s="24">
        <v>2.0193495812923192</v>
      </c>
      <c r="N91" s="24">
        <v>1.2915697127573447</v>
      </c>
      <c r="O91" s="24">
        <v>2.1884542259705286</v>
      </c>
      <c r="P91" s="24">
        <v>2.4831245194034888</v>
      </c>
      <c r="Q91" s="24">
        <v>1.0352520070250215</v>
      </c>
      <c r="R91" s="24">
        <v>1.2565297873115455</v>
      </c>
      <c r="S91" s="24">
        <v>1.5094331914914807</v>
      </c>
      <c r="T91" s="24">
        <v>1.7635321244977904</v>
      </c>
      <c r="U91" s="24">
        <v>1.7496313104252861</v>
      </c>
      <c r="V91" s="24">
        <v>1.912440605156881</v>
      </c>
    </row>
    <row r="92" spans="1:27" x14ac:dyDescent="0.35">
      <c r="A92" s="34" t="s">
        <v>37</v>
      </c>
      <c r="B92" s="35">
        <v>0.18478148760295546</v>
      </c>
      <c r="C92" s="35">
        <v>0.18204046980122182</v>
      </c>
      <c r="D92" s="35">
        <v>0.18531438203557835</v>
      </c>
      <c r="E92" s="35">
        <v>0.4088051036110491</v>
      </c>
      <c r="F92" s="36">
        <v>0.58639415671772421</v>
      </c>
      <c r="G92" s="35">
        <v>0.39087644523713139</v>
      </c>
      <c r="H92" s="36">
        <v>0.49292112475788641</v>
      </c>
      <c r="I92" s="35">
        <v>0.36416704549131312</v>
      </c>
      <c r="J92" s="36">
        <v>0.49081893987985697</v>
      </c>
      <c r="K92" s="35"/>
      <c r="L92" s="36"/>
      <c r="M92" s="25"/>
      <c r="N92" s="25"/>
      <c r="O92" s="25"/>
      <c r="P92" s="25"/>
      <c r="Q92" s="25"/>
      <c r="R92" s="25"/>
      <c r="S92" s="25"/>
      <c r="T92" s="25"/>
      <c r="U92" s="25"/>
      <c r="V92" s="25"/>
    </row>
    <row r="93" spans="1:27" x14ac:dyDescent="0.35">
      <c r="A93" s="37" t="s">
        <v>38</v>
      </c>
      <c r="B93" s="38">
        <v>0.24253006101835106</v>
      </c>
      <c r="C93" s="38">
        <v>0.21893157019729992</v>
      </c>
      <c r="D93" s="38">
        <v>0.25921815131033216</v>
      </c>
      <c r="E93" s="38">
        <v>0.30609201368978911</v>
      </c>
      <c r="F93" s="24">
        <v>0.43962059426090577</v>
      </c>
      <c r="G93" s="38">
        <v>0.34958170811257894</v>
      </c>
      <c r="H93" s="24">
        <v>0.40066536971031352</v>
      </c>
      <c r="I93" s="38">
        <v>0.39793871598972658</v>
      </c>
      <c r="J93" s="24">
        <v>0.53903682338682923</v>
      </c>
      <c r="K93" s="38">
        <v>0.46143016029511452</v>
      </c>
      <c r="L93" s="24">
        <v>0.52203991756432055</v>
      </c>
      <c r="M93" s="24">
        <v>0.67109892579397179</v>
      </c>
      <c r="N93" s="24">
        <v>0.72722432667528247</v>
      </c>
      <c r="O93" s="24">
        <v>0.82915100405139908</v>
      </c>
      <c r="P93" s="24">
        <v>0.98840975205096937</v>
      </c>
      <c r="Q93" s="24">
        <v>0.85015861753462918</v>
      </c>
      <c r="R93" s="24">
        <v>0.99521324102339415</v>
      </c>
      <c r="S93" s="24">
        <v>1.0058262119483319</v>
      </c>
      <c r="T93" s="24">
        <v>1.0636210686735577</v>
      </c>
      <c r="U93" s="24">
        <v>1.1035594631756884</v>
      </c>
      <c r="V93" s="24">
        <v>1.4081953668987159</v>
      </c>
    </row>
    <row r="95" spans="1:27" x14ac:dyDescent="0.35">
      <c r="A95" s="314" t="s">
        <v>179</v>
      </c>
      <c r="B95" s="311"/>
      <c r="C95" s="311"/>
      <c r="D95" s="311"/>
      <c r="E95" s="311"/>
      <c r="F95" s="311"/>
      <c r="G95" s="311"/>
      <c r="H95" s="311"/>
      <c r="I95" s="311"/>
      <c r="J95" s="311"/>
      <c r="K95" s="311"/>
      <c r="L95" s="311"/>
      <c r="M95" s="311"/>
      <c r="N95" s="311"/>
      <c r="O95" s="311"/>
      <c r="P95" s="311"/>
      <c r="Q95" s="311"/>
      <c r="R95" s="311"/>
      <c r="S95" s="311"/>
      <c r="T95" s="311"/>
      <c r="U95" s="311"/>
      <c r="V95" s="311"/>
      <c r="W95" s="311"/>
      <c r="X95" s="311"/>
      <c r="Y95" s="311"/>
      <c r="Z95" s="311"/>
      <c r="AA95" s="311"/>
    </row>
    <row r="96" spans="1:27" x14ac:dyDescent="0.35">
      <c r="A96" s="72"/>
      <c r="B96" s="133" t="s">
        <v>90</v>
      </c>
      <c r="C96" s="133" t="s">
        <v>91</v>
      </c>
      <c r="D96" s="133" t="s">
        <v>92</v>
      </c>
      <c r="E96" s="133" t="s">
        <v>93</v>
      </c>
      <c r="F96" s="133" t="s">
        <v>94</v>
      </c>
      <c r="G96" s="133" t="s">
        <v>95</v>
      </c>
      <c r="H96" s="133" t="s">
        <v>96</v>
      </c>
      <c r="I96" s="133" t="s">
        <v>97</v>
      </c>
      <c r="J96" s="133" t="s">
        <v>86</v>
      </c>
      <c r="K96" s="130" t="s">
        <v>87</v>
      </c>
      <c r="L96" s="130" t="s">
        <v>244</v>
      </c>
      <c r="M96" s="130" t="s">
        <v>245</v>
      </c>
      <c r="N96" s="130" t="s">
        <v>247</v>
      </c>
      <c r="O96" s="130" t="s">
        <v>248</v>
      </c>
      <c r="P96" s="162" t="s">
        <v>249</v>
      </c>
      <c r="Q96" s="162" t="s">
        <v>250</v>
      </c>
      <c r="R96" s="181" t="s">
        <v>253</v>
      </c>
      <c r="S96" s="181" t="s">
        <v>252</v>
      </c>
      <c r="T96" s="181" t="s">
        <v>286</v>
      </c>
      <c r="U96" s="181" t="s">
        <v>287</v>
      </c>
      <c r="V96" s="219" t="s">
        <v>288</v>
      </c>
      <c r="W96" s="219" t="s">
        <v>289</v>
      </c>
      <c r="X96" s="252" t="s">
        <v>290</v>
      </c>
      <c r="Y96" s="252" t="s">
        <v>291</v>
      </c>
      <c r="Z96" s="252" t="s">
        <v>293</v>
      </c>
      <c r="AA96" s="252" t="s">
        <v>292</v>
      </c>
    </row>
    <row r="97" spans="1:29" x14ac:dyDescent="0.35">
      <c r="A97" s="37" t="s">
        <v>38</v>
      </c>
      <c r="B97" s="38">
        <v>3.9935154333991578E-2</v>
      </c>
      <c r="C97" s="38">
        <v>6.2413073839857107E-2</v>
      </c>
      <c r="D97" s="38">
        <v>5.8542077573731068E-2</v>
      </c>
      <c r="E97" s="38">
        <v>6.820329746898203E-2</v>
      </c>
      <c r="F97" s="38">
        <v>0.10857551286267701</v>
      </c>
      <c r="G97" s="38">
        <v>0.24253006101835106</v>
      </c>
      <c r="H97" s="38">
        <v>0.21893157019729992</v>
      </c>
      <c r="I97" s="38">
        <v>0.25921815131033216</v>
      </c>
      <c r="J97" s="38">
        <v>0.30609201368978911</v>
      </c>
      <c r="K97" s="24">
        <v>0.43962059426090577</v>
      </c>
      <c r="L97" s="38">
        <v>0.34958170811257894</v>
      </c>
      <c r="M97" s="24">
        <v>0.40066536971031352</v>
      </c>
      <c r="N97" s="38">
        <v>0.39793871598972658</v>
      </c>
      <c r="O97" s="24">
        <v>0.53903682338682923</v>
      </c>
      <c r="P97" s="38">
        <v>0.46143016029511452</v>
      </c>
      <c r="Q97" s="24">
        <v>0.52203991756432055</v>
      </c>
      <c r="R97" s="24">
        <v>0.67109892579397179</v>
      </c>
      <c r="S97" s="24">
        <v>0.72722432667528247</v>
      </c>
      <c r="T97" s="24">
        <v>0.82915100405139908</v>
      </c>
      <c r="U97" s="24">
        <v>0.98840975205096937</v>
      </c>
      <c r="V97" s="24">
        <v>0.85015861753462918</v>
      </c>
      <c r="W97" s="24">
        <v>0.99521324102339415</v>
      </c>
      <c r="X97" s="24">
        <v>1.0058262119483319</v>
      </c>
      <c r="Y97" s="24">
        <v>1.0636210686735577</v>
      </c>
      <c r="Z97" s="24">
        <v>1.1035594631756884</v>
      </c>
      <c r="AA97" s="24">
        <v>1.4081953668987159</v>
      </c>
    </row>
    <row r="99" spans="1:29" ht="50.15" customHeight="1" x14ac:dyDescent="0.35">
      <c r="A99" s="305" t="s">
        <v>114</v>
      </c>
      <c r="B99" s="304"/>
      <c r="C99" s="304"/>
      <c r="D99" s="304"/>
      <c r="E99" s="304"/>
      <c r="F99" s="304"/>
      <c r="G99" s="304"/>
      <c r="H99" s="304"/>
      <c r="I99" s="304"/>
      <c r="J99" s="304"/>
      <c r="K99" s="304"/>
      <c r="L99" s="304"/>
      <c r="M99" s="304"/>
      <c r="N99" s="304"/>
      <c r="O99" s="304"/>
      <c r="P99" s="304"/>
      <c r="Q99" s="304"/>
      <c r="R99" s="304"/>
      <c r="S99" s="304"/>
      <c r="T99" s="304"/>
      <c r="U99" s="304"/>
      <c r="V99" s="304"/>
      <c r="W99" s="304"/>
      <c r="X99" s="304"/>
      <c r="Y99" s="304"/>
      <c r="Z99" s="304"/>
      <c r="AA99" s="304"/>
      <c r="AB99" s="304"/>
      <c r="AC99" s="304"/>
    </row>
    <row r="100" spans="1:29" x14ac:dyDescent="0.35">
      <c r="A100" s="72" t="s">
        <v>1</v>
      </c>
      <c r="B100" s="82" t="s">
        <v>88</v>
      </c>
      <c r="C100" s="82" t="s">
        <v>89</v>
      </c>
      <c r="D100" s="72" t="s">
        <v>90</v>
      </c>
      <c r="E100" s="72" t="s">
        <v>91</v>
      </c>
      <c r="F100" s="82" t="s">
        <v>92</v>
      </c>
      <c r="G100" s="82" t="s">
        <v>93</v>
      </c>
      <c r="H100" s="82" t="s">
        <v>94</v>
      </c>
      <c r="I100" s="82" t="s">
        <v>95</v>
      </c>
      <c r="J100" s="82" t="s">
        <v>96</v>
      </c>
      <c r="K100" s="82" t="s">
        <v>97</v>
      </c>
      <c r="L100" s="82" t="s">
        <v>86</v>
      </c>
      <c r="M100" s="126" t="s">
        <v>87</v>
      </c>
      <c r="N100" s="126" t="s">
        <v>244</v>
      </c>
      <c r="O100" s="126" t="s">
        <v>245</v>
      </c>
      <c r="P100" s="130" t="s">
        <v>247</v>
      </c>
      <c r="Q100" s="130" t="s">
        <v>248</v>
      </c>
      <c r="R100" s="162" t="s">
        <v>249</v>
      </c>
      <c r="S100" s="162" t="s">
        <v>250</v>
      </c>
      <c r="T100" s="181" t="s">
        <v>253</v>
      </c>
      <c r="U100" s="181" t="s">
        <v>252</v>
      </c>
      <c r="V100" s="181" t="s">
        <v>286</v>
      </c>
      <c r="W100" s="181" t="s">
        <v>287</v>
      </c>
      <c r="X100" s="219" t="s">
        <v>288</v>
      </c>
      <c r="Y100" s="219" t="s">
        <v>289</v>
      </c>
      <c r="Z100" s="252" t="s">
        <v>290</v>
      </c>
      <c r="AA100" s="252" t="s">
        <v>291</v>
      </c>
      <c r="AB100" s="252" t="s">
        <v>293</v>
      </c>
      <c r="AC100" s="252" t="s">
        <v>292</v>
      </c>
    </row>
    <row r="101" spans="1:29" x14ac:dyDescent="0.35">
      <c r="A101" s="31" t="s">
        <v>8</v>
      </c>
      <c r="B101" s="32">
        <v>235.31432639707631</v>
      </c>
      <c r="C101" s="32">
        <v>506.90549242850665</v>
      </c>
      <c r="D101" s="32">
        <v>500.0749457854231</v>
      </c>
      <c r="E101" s="32">
        <v>609.00517618757453</v>
      </c>
      <c r="F101" s="32">
        <v>408.7117751951854</v>
      </c>
      <c r="G101" s="32">
        <v>910.27087978878922</v>
      </c>
      <c r="H101" s="32">
        <v>1186.0414889199801</v>
      </c>
      <c r="I101" s="32">
        <v>2968.9732847182108</v>
      </c>
      <c r="J101" s="32">
        <v>1819.5228873824387</v>
      </c>
      <c r="K101" s="32">
        <v>4019.760944702608</v>
      </c>
      <c r="L101" s="32">
        <v>4898.1228405364573</v>
      </c>
      <c r="M101" s="33">
        <v>6642.5029352821994</v>
      </c>
      <c r="N101" s="32">
        <v>3005.5870787219287</v>
      </c>
      <c r="O101" s="33">
        <v>6013.0057332792639</v>
      </c>
      <c r="P101" s="32">
        <v>7897.9721066441325</v>
      </c>
      <c r="Q101" s="33">
        <v>9645.8013582608637</v>
      </c>
      <c r="R101" s="32">
        <v>4183.5474096567714</v>
      </c>
      <c r="S101" s="33">
        <v>6948.6625888665112</v>
      </c>
      <c r="T101" s="24">
        <v>3226.8250343997929</v>
      </c>
      <c r="U101" s="24">
        <v>7606.1572159672269</v>
      </c>
      <c r="V101" s="24">
        <v>2812.2959706746406</v>
      </c>
      <c r="W101" s="24">
        <v>4749.7629751265258</v>
      </c>
      <c r="X101" s="24">
        <v>6740.5173020154334</v>
      </c>
      <c r="Y101" s="24">
        <v>13469.921747429735</v>
      </c>
      <c r="Z101" s="24">
        <v>5680.3838960571748</v>
      </c>
      <c r="AA101" s="24">
        <v>3918.9112451339811</v>
      </c>
      <c r="AB101" s="24">
        <v>5831.5689137386289</v>
      </c>
      <c r="AC101" s="24">
        <v>9445.773078630089</v>
      </c>
    </row>
    <row r="102" spans="1:29" x14ac:dyDescent="0.35">
      <c r="A102" s="34" t="s">
        <v>9</v>
      </c>
      <c r="B102" s="35">
        <v>981.35258815550537</v>
      </c>
      <c r="C102" s="35">
        <v>1446.7811843603592</v>
      </c>
      <c r="D102" s="35">
        <v>2145.3438336010722</v>
      </c>
      <c r="E102" s="35">
        <v>3795.7480918152987</v>
      </c>
      <c r="F102" s="35">
        <v>2878.6620617514268</v>
      </c>
      <c r="G102" s="35">
        <v>5262.034718545021</v>
      </c>
      <c r="H102" s="35">
        <v>6288.9239624108232</v>
      </c>
      <c r="I102" s="35">
        <v>18305.046650492524</v>
      </c>
      <c r="J102" s="35">
        <v>11485.205504934202</v>
      </c>
      <c r="K102" s="35">
        <v>18728.045579303045</v>
      </c>
      <c r="L102" s="35">
        <v>25961.223031650679</v>
      </c>
      <c r="M102" s="36">
        <v>27840.646888585041</v>
      </c>
      <c r="N102" s="35">
        <v>21753.414435518902</v>
      </c>
      <c r="O102" s="36">
        <v>33827.893906914411</v>
      </c>
      <c r="P102" s="35">
        <v>41637.014292213025</v>
      </c>
      <c r="Q102" s="36">
        <v>42270.842285766688</v>
      </c>
      <c r="R102" s="35">
        <v>32413.825276903197</v>
      </c>
      <c r="S102" s="36">
        <v>42937.115383553915</v>
      </c>
      <c r="T102" s="25">
        <v>19854.800188686087</v>
      </c>
      <c r="U102" s="25">
        <v>51052.67377093558</v>
      </c>
      <c r="V102" s="25">
        <v>29255.360662347528</v>
      </c>
      <c r="W102" s="25">
        <v>34177.528366349448</v>
      </c>
      <c r="X102" s="25">
        <v>45280.021330895521</v>
      </c>
      <c r="Y102" s="25">
        <v>84104.415748201267</v>
      </c>
      <c r="Z102" s="25">
        <v>73204.384752100654</v>
      </c>
      <c r="AA102" s="25">
        <v>66271.511918831384</v>
      </c>
      <c r="AB102" s="25">
        <v>62509.526361922166</v>
      </c>
      <c r="AC102" s="25">
        <v>76498.337751449988</v>
      </c>
    </row>
    <row r="103" spans="1:29" x14ac:dyDescent="0.35">
      <c r="A103" s="31" t="s">
        <v>10</v>
      </c>
      <c r="B103" s="32">
        <v>7728.4204441521224</v>
      </c>
      <c r="C103" s="32">
        <v>14713.737723940363</v>
      </c>
      <c r="D103" s="32">
        <v>15934.588949685001</v>
      </c>
      <c r="E103" s="32">
        <v>15437.37998594003</v>
      </c>
      <c r="F103" s="32">
        <v>19070.83343560592</v>
      </c>
      <c r="G103" s="32">
        <v>32824.236920021685</v>
      </c>
      <c r="H103" s="32">
        <v>57071.690990415962</v>
      </c>
      <c r="I103" s="32">
        <v>134828.46203778096</v>
      </c>
      <c r="J103" s="32">
        <v>201443.87175772918</v>
      </c>
      <c r="K103" s="32">
        <v>378405.11238065152</v>
      </c>
      <c r="L103" s="32">
        <v>382969.53247133945</v>
      </c>
      <c r="M103" s="33">
        <v>290889.77889868664</v>
      </c>
      <c r="N103" s="32">
        <v>309666.91026832082</v>
      </c>
      <c r="O103" s="33">
        <v>500698.13152587856</v>
      </c>
      <c r="P103" s="32">
        <v>501637.59113346389</v>
      </c>
      <c r="Q103" s="33">
        <v>401012.06519541179</v>
      </c>
      <c r="R103" s="32">
        <v>435599.93449207331</v>
      </c>
      <c r="S103" s="33">
        <v>697185.39998478862</v>
      </c>
      <c r="T103" s="24">
        <v>457410.24940239539</v>
      </c>
      <c r="U103" s="24">
        <v>439678.21202601469</v>
      </c>
      <c r="V103" s="24">
        <v>551303.74750509742</v>
      </c>
      <c r="W103" s="24">
        <v>845427.08783089579</v>
      </c>
      <c r="X103" s="24">
        <v>778992.71336417599</v>
      </c>
      <c r="Y103" s="24">
        <v>604261.26338393264</v>
      </c>
      <c r="Z103" s="24">
        <v>748500.50076073327</v>
      </c>
      <c r="AA103" s="24">
        <v>690422.89238029241</v>
      </c>
      <c r="AB103" s="24">
        <v>585444.16749206022</v>
      </c>
      <c r="AC103" s="24">
        <v>482006.0306069043</v>
      </c>
    </row>
    <row r="104" spans="1:29" x14ac:dyDescent="0.35">
      <c r="A104" s="34" t="s">
        <v>11</v>
      </c>
      <c r="B104" s="35">
        <v>576.47380074453952</v>
      </c>
      <c r="C104" s="35">
        <v>711.13658735505703</v>
      </c>
      <c r="D104" s="35">
        <v>918.88936542196018</v>
      </c>
      <c r="E104" s="35">
        <v>3787.971145050336</v>
      </c>
      <c r="F104" s="35">
        <v>2389.6741951863519</v>
      </c>
      <c r="G104" s="35">
        <v>2275.2927683198982</v>
      </c>
      <c r="H104" s="35">
        <v>2747.3344795283128</v>
      </c>
      <c r="I104" s="35">
        <v>40232.18007118543</v>
      </c>
      <c r="J104" s="35">
        <v>38527.134450032267</v>
      </c>
      <c r="K104" s="35">
        <v>41336.724684720983</v>
      </c>
      <c r="L104" s="35">
        <v>29208.264272435157</v>
      </c>
      <c r="M104" s="36">
        <v>113069.64433336841</v>
      </c>
      <c r="N104" s="35">
        <v>76272.123261405795</v>
      </c>
      <c r="O104" s="36">
        <v>79973.313147857421</v>
      </c>
      <c r="P104" s="35">
        <v>42439.343907309012</v>
      </c>
      <c r="Q104" s="36">
        <v>58697.964294188765</v>
      </c>
      <c r="R104" s="35">
        <v>61839.474411772746</v>
      </c>
      <c r="S104" s="36">
        <v>116636.75739161702</v>
      </c>
      <c r="T104" s="25">
        <v>52542.645255754382</v>
      </c>
      <c r="U104" s="25">
        <v>243777.22367395417</v>
      </c>
      <c r="V104" s="25">
        <v>204987.41856668988</v>
      </c>
      <c r="W104" s="25">
        <v>169671.47156952583</v>
      </c>
      <c r="X104" s="25">
        <v>95945.290524017066</v>
      </c>
      <c r="Y104" s="25">
        <v>106962.77619808166</v>
      </c>
      <c r="Z104" s="25">
        <v>92746.387459662743</v>
      </c>
      <c r="AA104" s="25">
        <v>66435.247840013806</v>
      </c>
      <c r="AB104" s="25">
        <v>67625.980991427365</v>
      </c>
      <c r="AC104" s="25">
        <v>62631.752409172099</v>
      </c>
    </row>
    <row r="105" spans="1:29" x14ac:dyDescent="0.35">
      <c r="A105" s="31" t="s">
        <v>12</v>
      </c>
      <c r="B105" s="32">
        <v>622.83494388556858</v>
      </c>
      <c r="C105" s="32">
        <v>842.25159139485436</v>
      </c>
      <c r="D105" s="32"/>
      <c r="E105" s="32"/>
      <c r="F105" s="32"/>
      <c r="G105" s="32"/>
      <c r="H105" s="32">
        <v>3322.3762085910821</v>
      </c>
      <c r="I105" s="32">
        <v>9106.5389887902256</v>
      </c>
      <c r="J105" s="32">
        <v>117015.69848397825</v>
      </c>
      <c r="K105" s="32">
        <v>163718.6374293929</v>
      </c>
      <c r="L105" s="32">
        <v>17273.384753368588</v>
      </c>
      <c r="M105" s="33">
        <v>14272.655420855421</v>
      </c>
      <c r="N105" s="32">
        <v>20713.074426396433</v>
      </c>
      <c r="O105" s="33">
        <v>27694.043211841854</v>
      </c>
      <c r="P105" s="32">
        <v>25808.346211099524</v>
      </c>
      <c r="Q105" s="33">
        <v>23785.447797377048</v>
      </c>
      <c r="R105" s="32">
        <v>35242.284246691903</v>
      </c>
      <c r="S105" s="33">
        <v>41549.941752166909</v>
      </c>
      <c r="T105" s="24">
        <v>7316.501696873981</v>
      </c>
      <c r="U105" s="24">
        <v>15846.097005356012</v>
      </c>
      <c r="V105" s="24">
        <v>17820.22943165488</v>
      </c>
      <c r="W105" s="24">
        <v>17085.358934399497</v>
      </c>
      <c r="X105" s="24">
        <v>28320.998837763193</v>
      </c>
      <c r="Y105" s="24">
        <v>47279.225394409674</v>
      </c>
      <c r="Z105" s="24">
        <v>33046.163202820004</v>
      </c>
      <c r="AA105" s="24">
        <v>30541.663743011599</v>
      </c>
      <c r="AB105" s="24">
        <v>43731.256932209355</v>
      </c>
      <c r="AC105" s="24">
        <v>41937.045379729767</v>
      </c>
    </row>
    <row r="106" spans="1:29" x14ac:dyDescent="0.35">
      <c r="A106" s="34" t="s">
        <v>13</v>
      </c>
      <c r="B106" s="35">
        <v>440.93794020843296</v>
      </c>
      <c r="C106" s="35">
        <v>803.24553694240035</v>
      </c>
      <c r="D106" s="35">
        <v>1550.7548115524075</v>
      </c>
      <c r="E106" s="35">
        <v>1214.9943266345485</v>
      </c>
      <c r="F106" s="35">
        <v>1140.1919355727491</v>
      </c>
      <c r="G106" s="35">
        <v>2051.2891729144299</v>
      </c>
      <c r="H106" s="35">
        <v>3657.0679181003734</v>
      </c>
      <c r="I106" s="35">
        <v>7962.4158752120475</v>
      </c>
      <c r="J106" s="35">
        <v>10312.328995223261</v>
      </c>
      <c r="K106" s="35">
        <v>24640.86014543111</v>
      </c>
      <c r="L106" s="35">
        <v>27593.742229998115</v>
      </c>
      <c r="M106" s="36">
        <v>22411.206975852554</v>
      </c>
      <c r="N106" s="35">
        <v>17083.653366785689</v>
      </c>
      <c r="O106" s="36">
        <v>33669.058784270383</v>
      </c>
      <c r="P106" s="35">
        <v>50698.680927513538</v>
      </c>
      <c r="Q106" s="36">
        <v>47774.258685629691</v>
      </c>
      <c r="R106" s="35">
        <v>38668.832514029098</v>
      </c>
      <c r="S106" s="36">
        <v>75047.035941697468</v>
      </c>
      <c r="T106" s="25">
        <v>52768.232578877891</v>
      </c>
      <c r="U106" s="25">
        <v>40676.536393546696</v>
      </c>
      <c r="V106" s="25">
        <v>43604.796321942908</v>
      </c>
      <c r="W106" s="25">
        <v>77732.492015386029</v>
      </c>
      <c r="X106" s="25">
        <v>82351.443476971996</v>
      </c>
      <c r="Y106" s="25">
        <v>74503.748255605111</v>
      </c>
      <c r="Z106" s="25">
        <v>69288.226739219157</v>
      </c>
      <c r="AA106" s="25">
        <v>54656.047833173667</v>
      </c>
      <c r="AB106" s="25">
        <v>55901.375072794224</v>
      </c>
      <c r="AC106" s="25">
        <v>71557.129911661017</v>
      </c>
    </row>
    <row r="107" spans="1:29" x14ac:dyDescent="0.35">
      <c r="A107" s="31" t="s">
        <v>14</v>
      </c>
      <c r="B107" s="32">
        <v>788.3677494207825</v>
      </c>
      <c r="C107" s="32">
        <v>1296.1112581670734</v>
      </c>
      <c r="D107" s="32">
        <v>0</v>
      </c>
      <c r="E107" s="32">
        <v>0</v>
      </c>
      <c r="F107" s="32">
        <v>1649.2586997453539</v>
      </c>
      <c r="G107" s="32">
        <v>2485.193745483145</v>
      </c>
      <c r="H107" s="32">
        <v>2905.2482438495244</v>
      </c>
      <c r="I107" s="32">
        <v>5237.5939477949123</v>
      </c>
      <c r="J107" s="32">
        <v>3263.0420928775275</v>
      </c>
      <c r="K107" s="32">
        <v>5365.3491030218811</v>
      </c>
      <c r="L107" s="32">
        <v>5297.1130257826044</v>
      </c>
      <c r="M107" s="33">
        <v>8785.6220525419758</v>
      </c>
      <c r="N107" s="32">
        <v>4429.1101302215939</v>
      </c>
      <c r="O107" s="33">
        <v>6793.3582392835942</v>
      </c>
      <c r="P107" s="32">
        <v>8340.5923801641547</v>
      </c>
      <c r="Q107" s="33">
        <v>12340.012900960106</v>
      </c>
      <c r="R107" s="32">
        <v>6643.0681663338401</v>
      </c>
      <c r="S107" s="33">
        <v>8651.5470589179658</v>
      </c>
      <c r="T107" s="24">
        <v>4088.2169791394963</v>
      </c>
      <c r="U107" s="24">
        <v>7926.2260703391421</v>
      </c>
      <c r="V107" s="24">
        <v>4432.8027844067128</v>
      </c>
      <c r="W107" s="24">
        <v>4223.9198917450767</v>
      </c>
      <c r="X107" s="24">
        <v>4753.0384254877699</v>
      </c>
      <c r="Y107" s="24">
        <v>11284.349990708211</v>
      </c>
      <c r="Z107" s="24">
        <v>5513.3569602078669</v>
      </c>
      <c r="AA107" s="24">
        <v>5530.607144372615</v>
      </c>
      <c r="AB107" s="24">
        <v>4386.508074015549</v>
      </c>
      <c r="AC107" s="24">
        <v>7656.2451920145522</v>
      </c>
    </row>
    <row r="108" spans="1:29" x14ac:dyDescent="0.35">
      <c r="A108" s="34" t="s">
        <v>15</v>
      </c>
      <c r="B108" s="35">
        <v>1878.1338025854766</v>
      </c>
      <c r="C108" s="35">
        <v>9881.1161187113594</v>
      </c>
      <c r="D108" s="35">
        <v>18781.914754204405</v>
      </c>
      <c r="E108" s="35">
        <v>21460.380891538887</v>
      </c>
      <c r="F108" s="35">
        <v>28140.474157198365</v>
      </c>
      <c r="G108" s="35">
        <v>52450.405727051031</v>
      </c>
      <c r="H108" s="35">
        <v>49967.16947796609</v>
      </c>
      <c r="I108" s="35">
        <v>62466.039320071446</v>
      </c>
      <c r="J108" s="35">
        <v>81723.051336731442</v>
      </c>
      <c r="K108" s="35">
        <v>149631.07561535103</v>
      </c>
      <c r="L108" s="35">
        <v>135387.93018548822</v>
      </c>
      <c r="M108" s="36">
        <v>127071.9693130927</v>
      </c>
      <c r="N108" s="35">
        <v>158566.23254347837</v>
      </c>
      <c r="O108" s="36">
        <v>275764.60695186566</v>
      </c>
      <c r="P108" s="35">
        <v>200821.30016971994</v>
      </c>
      <c r="Q108" s="36">
        <v>175393.13961709492</v>
      </c>
      <c r="R108" s="35">
        <v>220626.02715197453</v>
      </c>
      <c r="S108" s="36">
        <v>368094.45106102462</v>
      </c>
      <c r="T108" s="25">
        <v>226662.99011648548</v>
      </c>
      <c r="U108" s="25">
        <v>218001.132854861</v>
      </c>
      <c r="V108" s="25">
        <v>250423.02300599654</v>
      </c>
      <c r="W108" s="25">
        <v>433042.55971142591</v>
      </c>
      <c r="X108" s="25">
        <v>322513.07197982771</v>
      </c>
      <c r="Y108" s="25">
        <v>303012.11447938561</v>
      </c>
      <c r="Z108" s="25">
        <v>504188.48086707573</v>
      </c>
      <c r="AA108" s="25">
        <v>328998.1998536567</v>
      </c>
      <c r="AB108" s="25">
        <v>262282.97347201203</v>
      </c>
      <c r="AC108" s="25">
        <v>80715.295792654855</v>
      </c>
    </row>
    <row r="109" spans="1:29" x14ac:dyDescent="0.35">
      <c r="A109" s="31" t="s">
        <v>16</v>
      </c>
      <c r="B109" s="32">
        <v>11132.314374877318</v>
      </c>
      <c r="C109" s="32">
        <v>20653.341813078259</v>
      </c>
      <c r="D109" s="32">
        <v>1825.1730481004995</v>
      </c>
      <c r="E109" s="32">
        <v>1217.5830291240393</v>
      </c>
      <c r="F109" s="32">
        <v>16680.120411890508</v>
      </c>
      <c r="G109" s="32">
        <v>29695.908235187155</v>
      </c>
      <c r="H109" s="32">
        <v>27334.505110146893</v>
      </c>
      <c r="I109" s="32">
        <v>33071.648230653467</v>
      </c>
      <c r="J109" s="32">
        <v>45258.713307062011</v>
      </c>
      <c r="K109" s="32">
        <v>85297.277741673621</v>
      </c>
      <c r="L109" s="32">
        <v>82658.473084243858</v>
      </c>
      <c r="M109" s="33">
        <v>73048.747728524992</v>
      </c>
      <c r="N109" s="32">
        <v>74153.277086039248</v>
      </c>
      <c r="O109" s="33">
        <v>129711.35076533651</v>
      </c>
      <c r="P109" s="32">
        <v>73049.747728525006</v>
      </c>
      <c r="Q109" s="33">
        <v>73050.747728525006</v>
      </c>
      <c r="R109" s="32"/>
      <c r="S109" s="33"/>
      <c r="T109" s="24"/>
      <c r="U109" s="24"/>
      <c r="V109" s="24"/>
      <c r="W109" s="24"/>
      <c r="X109" s="24"/>
      <c r="Y109" s="24"/>
      <c r="Z109" s="24"/>
      <c r="AA109" s="24"/>
      <c r="AB109" s="24"/>
      <c r="AC109" s="24"/>
    </row>
    <row r="110" spans="1:29" x14ac:dyDescent="0.35">
      <c r="A110" s="34" t="s">
        <v>17</v>
      </c>
      <c r="B110" s="35">
        <v>5051.1375568740732</v>
      </c>
      <c r="C110" s="35">
        <v>7737.6689387724145</v>
      </c>
      <c r="D110" s="35">
        <v>6101.6470170092962</v>
      </c>
      <c r="E110" s="35">
        <v>10348.575615491427</v>
      </c>
      <c r="F110" s="35">
        <v>9575.3284201329916</v>
      </c>
      <c r="G110" s="35">
        <v>15413.680767921809</v>
      </c>
      <c r="H110" s="35">
        <v>21129.38921484202</v>
      </c>
      <c r="I110" s="35">
        <v>43330.595230546176</v>
      </c>
      <c r="J110" s="35">
        <v>41981.640766468561</v>
      </c>
      <c r="K110" s="35">
        <v>61781.497923852956</v>
      </c>
      <c r="L110" s="35">
        <v>76294.481985756996</v>
      </c>
      <c r="M110" s="36">
        <v>91451.925356160136</v>
      </c>
      <c r="N110" s="35">
        <v>71551.887926343101</v>
      </c>
      <c r="O110" s="36">
        <v>101830.76492297954</v>
      </c>
      <c r="P110" s="35">
        <v>102422.05028380764</v>
      </c>
      <c r="Q110" s="36">
        <v>116606.50817332412</v>
      </c>
      <c r="R110" s="35">
        <v>109498.39343812548</v>
      </c>
      <c r="S110" s="36">
        <v>134926.42203601322</v>
      </c>
      <c r="T110" s="25">
        <v>66837.852471428632</v>
      </c>
      <c r="U110" s="25">
        <v>107948.38782713698</v>
      </c>
      <c r="V110" s="25">
        <v>112696.97660994438</v>
      </c>
      <c r="W110" s="25">
        <v>138147.99147068278</v>
      </c>
      <c r="X110" s="25">
        <v>130486.17473392819</v>
      </c>
      <c r="Y110" s="25">
        <v>177640.07321024162</v>
      </c>
      <c r="Z110" s="25">
        <v>153547.61943885585</v>
      </c>
      <c r="AA110" s="25">
        <v>148958.88647798877</v>
      </c>
      <c r="AB110" s="25">
        <v>98930.507828475224</v>
      </c>
      <c r="AC110" s="25">
        <v>68082.222423020488</v>
      </c>
    </row>
    <row r="111" spans="1:29" x14ac:dyDescent="0.35">
      <c r="A111" s="31" t="s">
        <v>18</v>
      </c>
      <c r="B111" s="32">
        <v>1678.5537458833123</v>
      </c>
      <c r="C111" s="32">
        <v>2985.8310494582815</v>
      </c>
      <c r="D111" s="32">
        <v>2460.7601806083803</v>
      </c>
      <c r="E111" s="32">
        <v>2685.814857413417</v>
      </c>
      <c r="F111" s="32">
        <v>3186.2231538972501</v>
      </c>
      <c r="G111" s="32">
        <v>5376.1111995836518</v>
      </c>
      <c r="H111" s="32">
        <v>6695.9920520312789</v>
      </c>
      <c r="I111" s="32">
        <v>8120.8990617516238</v>
      </c>
      <c r="J111" s="32">
        <v>7419.3698865083788</v>
      </c>
      <c r="K111" s="32">
        <v>14430.711284545143</v>
      </c>
      <c r="L111" s="32">
        <v>16927.393902212516</v>
      </c>
      <c r="M111" s="33">
        <v>16962.275555916658</v>
      </c>
      <c r="N111" s="32">
        <v>16412.860902137319</v>
      </c>
      <c r="O111" s="33">
        <v>24601.892842433517</v>
      </c>
      <c r="P111" s="32">
        <v>27967.728079933597</v>
      </c>
      <c r="Q111" s="33">
        <v>24177.788102001796</v>
      </c>
      <c r="R111" s="32">
        <v>24951.005792872245</v>
      </c>
      <c r="S111" s="33">
        <v>31747.816714391949</v>
      </c>
      <c r="T111" s="24">
        <v>11297.804757560669</v>
      </c>
      <c r="U111" s="24">
        <v>27754.299914428477</v>
      </c>
      <c r="V111" s="24">
        <v>16358.635423328167</v>
      </c>
      <c r="W111" s="24">
        <v>20617.099240076037</v>
      </c>
      <c r="X111" s="24">
        <v>29655.057772985772</v>
      </c>
      <c r="Y111" s="24">
        <v>48668.051370966321</v>
      </c>
      <c r="Z111" s="24">
        <v>36930.291503657398</v>
      </c>
      <c r="AA111" s="24">
        <v>28109.924323632218</v>
      </c>
      <c r="AB111" s="24">
        <v>37269.999848884734</v>
      </c>
      <c r="AC111" s="24">
        <v>18778.919965454927</v>
      </c>
    </row>
    <row r="112" spans="1:29" x14ac:dyDescent="0.35">
      <c r="A112" s="34" t="s">
        <v>19</v>
      </c>
      <c r="B112" s="35">
        <v>764.05094078101763</v>
      </c>
      <c r="C112" s="35">
        <v>1504.9972560390127</v>
      </c>
      <c r="D112" s="35">
        <v>1943.2525677628537</v>
      </c>
      <c r="E112" s="35">
        <v>1696.6871223489748</v>
      </c>
      <c r="F112" s="35">
        <v>1886.6845755998763</v>
      </c>
      <c r="G112" s="35">
        <v>4062.9907926328897</v>
      </c>
      <c r="H112" s="35">
        <v>4226.9597411697459</v>
      </c>
      <c r="I112" s="35">
        <v>8795.816683897001</v>
      </c>
      <c r="J112" s="35">
        <v>10784.745986669004</v>
      </c>
      <c r="K112" s="35">
        <v>23331.644775866891</v>
      </c>
      <c r="L112" s="35">
        <v>23729.831397084199</v>
      </c>
      <c r="M112" s="36">
        <v>22781.110978511184</v>
      </c>
      <c r="N112" s="35">
        <v>23440.696521176633</v>
      </c>
      <c r="O112" s="36">
        <v>51352.13570730701</v>
      </c>
      <c r="P112" s="35">
        <v>43028.790392225565</v>
      </c>
      <c r="Q112" s="36">
        <v>37031.012482282975</v>
      </c>
      <c r="R112" s="35">
        <v>32172.735823366555</v>
      </c>
      <c r="S112" s="36">
        <v>55287.333329652742</v>
      </c>
      <c r="T112" s="25">
        <v>23453.281156911718</v>
      </c>
      <c r="U112" s="25">
        <v>26343.822554946313</v>
      </c>
      <c r="V112" s="25">
        <v>22526.896054177705</v>
      </c>
      <c r="W112" s="25">
        <v>43407.942760361911</v>
      </c>
      <c r="X112" s="25">
        <v>47860.677309104889</v>
      </c>
      <c r="Y112" s="25">
        <v>83917.301019527644</v>
      </c>
      <c r="Z112" s="25">
        <v>50542.460515112958</v>
      </c>
      <c r="AA112" s="25">
        <v>46268.594563947125</v>
      </c>
      <c r="AB112" s="25">
        <v>60842.358964924577</v>
      </c>
      <c r="AC112" s="25">
        <v>54468.729519513661</v>
      </c>
    </row>
    <row r="113" spans="1:47" x14ac:dyDescent="0.35">
      <c r="A113" s="31" t="s">
        <v>20</v>
      </c>
      <c r="B113" s="32">
        <v>3515.5319729633361</v>
      </c>
      <c r="C113" s="32">
        <v>10920.128105854481</v>
      </c>
      <c r="D113" s="32">
        <v>10571.886280489665</v>
      </c>
      <c r="E113" s="32">
        <v>5032.689791192146</v>
      </c>
      <c r="F113" s="32">
        <v>5395.5050464077149</v>
      </c>
      <c r="G113" s="32">
        <v>18812.124966212792</v>
      </c>
      <c r="H113" s="32">
        <v>28454.839833333303</v>
      </c>
      <c r="I113" s="32">
        <v>23234.875961288511</v>
      </c>
      <c r="J113" s="32">
        <v>26436.578334530863</v>
      </c>
      <c r="K113" s="32">
        <v>95644.426949801054</v>
      </c>
      <c r="L113" s="32">
        <v>107407.83972318185</v>
      </c>
      <c r="M113" s="33">
        <v>52857.269991313464</v>
      </c>
      <c r="N113" s="32">
        <v>57855.87365834292</v>
      </c>
      <c r="O113" s="33">
        <v>188343.8458532003</v>
      </c>
      <c r="P113" s="32">
        <v>195594.17881094411</v>
      </c>
      <c r="Q113" s="33">
        <v>91315.815655257087</v>
      </c>
      <c r="R113" s="32">
        <v>94157.383667141039</v>
      </c>
      <c r="S113" s="33">
        <v>284077.57789700519</v>
      </c>
      <c r="T113" s="24">
        <v>192496.71991831952</v>
      </c>
      <c r="U113" s="24">
        <v>91364.852001652311</v>
      </c>
      <c r="V113" s="24">
        <v>107793.9528638278</v>
      </c>
      <c r="W113" s="24">
        <v>301036.81399296259</v>
      </c>
      <c r="X113" s="24">
        <v>272115.56149735668</v>
      </c>
      <c r="Y113" s="24">
        <v>123015.47102541868</v>
      </c>
      <c r="Z113" s="24">
        <v>122650.49767564148</v>
      </c>
      <c r="AA113" s="24">
        <v>113394.05383194321</v>
      </c>
      <c r="AB113" s="24">
        <v>111567.16108986572</v>
      </c>
      <c r="AC113" s="24">
        <v>98962.819622927229</v>
      </c>
    </row>
    <row r="114" spans="1:47" x14ac:dyDescent="0.35">
      <c r="A114" s="34" t="s">
        <v>21</v>
      </c>
      <c r="B114" s="35">
        <v>526.83385048860941</v>
      </c>
      <c r="C114" s="35">
        <v>711.37637997091895</v>
      </c>
      <c r="D114" s="35">
        <v>947.63033285180893</v>
      </c>
      <c r="E114" s="35">
        <v>1122.8697220530726</v>
      </c>
      <c r="F114" s="35">
        <v>963.02587022586113</v>
      </c>
      <c r="G114" s="35">
        <v>1220.2656000153861</v>
      </c>
      <c r="H114" s="35">
        <v>2339.3659685587832</v>
      </c>
      <c r="I114" s="35">
        <v>5334.6332972350756</v>
      </c>
      <c r="J114" s="35">
        <v>3510.9400632730017</v>
      </c>
      <c r="K114" s="35">
        <v>4393.2972889067205</v>
      </c>
      <c r="L114" s="35">
        <v>6771.6825324951233</v>
      </c>
      <c r="M114" s="36">
        <v>9227.3687327447587</v>
      </c>
      <c r="N114" s="35">
        <v>4745.2740988836777</v>
      </c>
      <c r="O114" s="36">
        <v>5648.8916513485738</v>
      </c>
      <c r="P114" s="35">
        <v>10940.041700590877</v>
      </c>
      <c r="Q114" s="36">
        <v>14504.471162282678</v>
      </c>
      <c r="R114" s="35">
        <v>9318.020726734474</v>
      </c>
      <c r="S114" s="36">
        <v>10116.018707311634</v>
      </c>
      <c r="T114" s="25">
        <v>3969.5868644894504</v>
      </c>
      <c r="U114" s="25">
        <v>9017.6174111169585</v>
      </c>
      <c r="V114" s="25">
        <v>6787.1392966584708</v>
      </c>
      <c r="W114" s="25">
        <v>7234.3125675745514</v>
      </c>
      <c r="X114" s="25">
        <v>2588.071642825606</v>
      </c>
      <c r="Y114" s="25">
        <v>7014.1146842998351</v>
      </c>
      <c r="Z114" s="25">
        <v>5975.4954981163264</v>
      </c>
      <c r="AA114" s="25">
        <v>5868.5448434006785</v>
      </c>
      <c r="AB114" s="25">
        <v>9723.2578911813271</v>
      </c>
      <c r="AC114" s="25">
        <v>13449.877119713161</v>
      </c>
    </row>
    <row r="115" spans="1:47" x14ac:dyDescent="0.35">
      <c r="A115" s="31" t="s">
        <v>22</v>
      </c>
      <c r="B115" s="32">
        <v>1328.9011996755371</v>
      </c>
      <c r="C115" s="32">
        <v>2080.8820006544556</v>
      </c>
      <c r="D115" s="32">
        <v>776.2861937525787</v>
      </c>
      <c r="E115" s="32">
        <v>1330.9763591166306</v>
      </c>
      <c r="F115" s="32">
        <v>2571.2553021440976</v>
      </c>
      <c r="G115" s="32">
        <v>3968.1158808034838</v>
      </c>
      <c r="H115" s="32">
        <v>4343.6405443195072</v>
      </c>
      <c r="I115" s="32">
        <v>12633.592536661929</v>
      </c>
      <c r="J115" s="32">
        <v>14815.97563075888</v>
      </c>
      <c r="K115" s="32">
        <v>25422.697109420489</v>
      </c>
      <c r="L115" s="32">
        <v>25993.16579213359</v>
      </c>
      <c r="M115" s="33">
        <v>30034.841235850723</v>
      </c>
      <c r="N115" s="32">
        <v>31401.33823272404</v>
      </c>
      <c r="O115" s="33">
        <v>38528.239115358578</v>
      </c>
      <c r="P115" s="32">
        <v>35818.740431046695</v>
      </c>
      <c r="Q115" s="33">
        <v>37337.232944568263</v>
      </c>
      <c r="R115" s="32">
        <v>25088.062370412044</v>
      </c>
      <c r="S115" s="33">
        <v>30405.143151325105</v>
      </c>
      <c r="T115" s="24">
        <v>16219.325999511952</v>
      </c>
      <c r="U115" s="24">
        <v>19920.859753203375</v>
      </c>
      <c r="V115" s="24">
        <v>17256.690308316069</v>
      </c>
      <c r="W115" s="24">
        <v>22606.724023913386</v>
      </c>
      <c r="X115" s="24">
        <v>25422.621693501038</v>
      </c>
      <c r="Y115" s="24">
        <v>34391.144786148689</v>
      </c>
      <c r="Z115" s="24">
        <v>27664.315797298463</v>
      </c>
      <c r="AA115" s="24">
        <v>24933.21731625016</v>
      </c>
      <c r="AB115" s="24">
        <v>27167.216724142749</v>
      </c>
      <c r="AC115" s="24">
        <v>16549.306808799083</v>
      </c>
    </row>
    <row r="116" spans="1:47" x14ac:dyDescent="0.35">
      <c r="A116" s="34" t="s">
        <v>23</v>
      </c>
      <c r="B116" s="35">
        <v>938.61172964602679</v>
      </c>
      <c r="C116" s="35">
        <v>774.35265869204375</v>
      </c>
      <c r="D116" s="35">
        <v>2216.9494660857649</v>
      </c>
      <c r="E116" s="35">
        <v>5220.5665070620253</v>
      </c>
      <c r="F116" s="35">
        <v>8018.5369850767711</v>
      </c>
      <c r="G116" s="35">
        <v>7392.1196085027914</v>
      </c>
      <c r="H116" s="35">
        <v>16764.313712638661</v>
      </c>
      <c r="I116" s="35">
        <v>65192.877526328382</v>
      </c>
      <c r="J116" s="35">
        <v>73201.460255541635</v>
      </c>
      <c r="K116" s="35">
        <v>69648.831334710587</v>
      </c>
      <c r="L116" s="35">
        <v>73518.590893740839</v>
      </c>
      <c r="M116" s="36">
        <v>133522.65673428311</v>
      </c>
      <c r="N116" s="35">
        <v>127316.49038336065</v>
      </c>
      <c r="O116" s="36">
        <v>116737.02903153082</v>
      </c>
      <c r="P116" s="35">
        <v>114828.3719801706</v>
      </c>
      <c r="Q116" s="36">
        <v>202327.47447548478</v>
      </c>
      <c r="R116" s="35">
        <v>202648.76525467497</v>
      </c>
      <c r="S116" s="36">
        <v>168464.26014270555</v>
      </c>
      <c r="T116" s="25">
        <v>101228.6281807269</v>
      </c>
      <c r="U116" s="25">
        <v>208003.8032841837</v>
      </c>
      <c r="V116" s="25">
        <v>188630.78851051789</v>
      </c>
      <c r="W116" s="25">
        <v>153776.70483796278</v>
      </c>
      <c r="X116" s="25">
        <v>133644.26509945028</v>
      </c>
      <c r="Y116" s="25">
        <v>294359.78069550073</v>
      </c>
      <c r="Z116" s="25">
        <v>309509.32928133686</v>
      </c>
      <c r="AA116" s="25">
        <v>325824.26690531475</v>
      </c>
      <c r="AB116" s="25">
        <v>301068.55501385336</v>
      </c>
      <c r="AC116" s="25">
        <v>253473.01346536083</v>
      </c>
    </row>
    <row r="117" spans="1:47" x14ac:dyDescent="0.35">
      <c r="A117" s="31" t="s">
        <v>24</v>
      </c>
      <c r="B117" s="32">
        <v>1374.6726567801479</v>
      </c>
      <c r="C117" s="32">
        <v>1265.60935410858</v>
      </c>
      <c r="D117" s="32">
        <v>476.52658545387857</v>
      </c>
      <c r="E117" s="32">
        <v>1505.3418464467009</v>
      </c>
      <c r="F117" s="32">
        <v>1295.6747900343437</v>
      </c>
      <c r="G117" s="32">
        <v>1299.0838036240023</v>
      </c>
      <c r="H117" s="32">
        <v>1004.6787347526839</v>
      </c>
      <c r="I117" s="32">
        <v>4443.4630015499997</v>
      </c>
      <c r="J117" s="32">
        <v>5059.448245642413</v>
      </c>
      <c r="K117" s="32">
        <v>4601.5614873419363</v>
      </c>
      <c r="L117" s="32">
        <v>3635.208463315721</v>
      </c>
      <c r="M117" s="33">
        <v>10464.365229449299</v>
      </c>
      <c r="N117" s="32">
        <v>8403.7830769503707</v>
      </c>
      <c r="O117" s="33">
        <v>8281.2260590229052</v>
      </c>
      <c r="P117" s="32">
        <v>6352.3770705263569</v>
      </c>
      <c r="Q117" s="33">
        <v>20309.815208810538</v>
      </c>
      <c r="R117" s="32">
        <v>16155.402322276157</v>
      </c>
      <c r="S117" s="33">
        <v>11159.520084488626</v>
      </c>
      <c r="T117" s="24">
        <v>3840.0008890281269</v>
      </c>
      <c r="U117" s="24">
        <v>25419.489865375657</v>
      </c>
      <c r="V117" s="24">
        <v>12097.802970474013</v>
      </c>
      <c r="W117" s="24">
        <v>8533.2752280219393</v>
      </c>
      <c r="X117" s="24">
        <v>7399.2542759252046</v>
      </c>
      <c r="Y117" s="24">
        <v>14287.786294586051</v>
      </c>
      <c r="Z117" s="24">
        <v>16120.874396580444</v>
      </c>
      <c r="AA117" s="24">
        <v>7929.6084931352707</v>
      </c>
      <c r="AB117" s="24">
        <v>11040.530739122214</v>
      </c>
      <c r="AC117" s="24">
        <v>12528.339827450292</v>
      </c>
    </row>
    <row r="118" spans="1:47" x14ac:dyDescent="0.35">
      <c r="A118" s="34" t="s">
        <v>25</v>
      </c>
      <c r="B118" s="35">
        <v>997.87735379537844</v>
      </c>
      <c r="C118" s="35">
        <v>5173.59287471885</v>
      </c>
      <c r="D118" s="35">
        <v>16357.405176978875</v>
      </c>
      <c r="E118" s="35">
        <v>8117.3746914144986</v>
      </c>
      <c r="F118" s="35">
        <v>9593.0472767856154</v>
      </c>
      <c r="G118" s="35">
        <v>26232.046665469745</v>
      </c>
      <c r="H118" s="35">
        <v>43391.637442444393</v>
      </c>
      <c r="I118" s="35">
        <v>37207.297950395659</v>
      </c>
      <c r="J118" s="35">
        <v>38899.128788048765</v>
      </c>
      <c r="K118" s="35">
        <v>126363.31446366073</v>
      </c>
      <c r="L118" s="35">
        <v>143457.47625679884</v>
      </c>
      <c r="M118" s="36">
        <v>71180.830472187328</v>
      </c>
      <c r="N118" s="35">
        <v>72132.21340680946</v>
      </c>
      <c r="O118" s="36">
        <v>213959.26535957286</v>
      </c>
      <c r="P118" s="35">
        <v>204739.61335729776</v>
      </c>
      <c r="Q118" s="36">
        <v>100951.05528849404</v>
      </c>
      <c r="R118" s="35">
        <v>140377.70928346171</v>
      </c>
      <c r="S118" s="36">
        <v>372246.36816295364</v>
      </c>
      <c r="T118" s="25">
        <v>237996.3906300794</v>
      </c>
      <c r="U118" s="25">
        <v>140699.81166670768</v>
      </c>
      <c r="V118" s="25">
        <v>147895.79903801964</v>
      </c>
      <c r="W118" s="25">
        <v>405329.93865255208</v>
      </c>
      <c r="X118" s="25">
        <v>383500.40706241585</v>
      </c>
      <c r="Y118" s="25">
        <v>207538.99897561496</v>
      </c>
      <c r="Z118" s="25">
        <v>228799.99605383095</v>
      </c>
      <c r="AA118" s="25">
        <v>237894.87034927378</v>
      </c>
      <c r="AB118" s="25">
        <v>225683.59722820178</v>
      </c>
      <c r="AC118" s="25">
        <v>178158.55959722659</v>
      </c>
    </row>
    <row r="119" spans="1:47" x14ac:dyDescent="0.35">
      <c r="A119" s="31" t="s">
        <v>26</v>
      </c>
      <c r="B119" s="32">
        <v>1338.8877593489049</v>
      </c>
      <c r="C119" s="32">
        <v>2855.4310019036816</v>
      </c>
      <c r="D119" s="32">
        <v>2466.3897032844789</v>
      </c>
      <c r="E119" s="32">
        <v>4357.4195969707525</v>
      </c>
      <c r="F119" s="32">
        <v>3705.8538805942412</v>
      </c>
      <c r="G119" s="32">
        <v>9218.2535097813106</v>
      </c>
      <c r="H119" s="32">
        <v>12308.781537915285</v>
      </c>
      <c r="I119" s="32">
        <v>25043.977330976893</v>
      </c>
      <c r="J119" s="32">
        <v>19815.653800416883</v>
      </c>
      <c r="K119" s="32">
        <v>40433.299974315363</v>
      </c>
      <c r="L119" s="32">
        <v>38612.665345312569</v>
      </c>
      <c r="M119" s="33">
        <v>40293.932716303767</v>
      </c>
      <c r="N119" s="32">
        <v>36556.753129284902</v>
      </c>
      <c r="O119" s="33">
        <v>114650.77931488135</v>
      </c>
      <c r="P119" s="32">
        <v>60257.216136052601</v>
      </c>
      <c r="Q119" s="33">
        <v>66056.062009354442</v>
      </c>
      <c r="R119" s="32">
        <v>53170.801240263747</v>
      </c>
      <c r="S119" s="33">
        <v>87489.800057429165</v>
      </c>
      <c r="T119" s="24">
        <v>47950.653031425856</v>
      </c>
      <c r="U119" s="24">
        <v>79653.979678424483</v>
      </c>
      <c r="V119" s="24">
        <v>53991.926573973637</v>
      </c>
      <c r="W119" s="24">
        <v>87639.608189681458</v>
      </c>
      <c r="X119" s="24">
        <v>86687.179650821708</v>
      </c>
      <c r="Y119" s="24">
        <v>116105.53619205659</v>
      </c>
      <c r="Z119" s="24">
        <v>91805.352980454918</v>
      </c>
      <c r="AA119" s="24">
        <v>76837.844311212422</v>
      </c>
      <c r="AB119" s="24">
        <v>74577.501808327128</v>
      </c>
      <c r="AC119" s="24">
        <v>70312.877380775724</v>
      </c>
    </row>
    <row r="120" spans="1:47" x14ac:dyDescent="0.35">
      <c r="A120" s="34" t="s">
        <v>27</v>
      </c>
      <c r="B120" s="35">
        <v>450.89232894536036</v>
      </c>
      <c r="C120" s="35">
        <v>801.81354246482181</v>
      </c>
      <c r="D120" s="35">
        <v>1986.3158486667928</v>
      </c>
      <c r="E120" s="35">
        <v>2951.4954184914463</v>
      </c>
      <c r="F120" s="35">
        <v>2649.1575171029167</v>
      </c>
      <c r="G120" s="35">
        <v>3947.4878169110648</v>
      </c>
      <c r="H120" s="35">
        <v>3522.05517765902</v>
      </c>
      <c r="I120" s="35">
        <v>7899.6426322352718</v>
      </c>
      <c r="J120" s="35">
        <v>12670.72097348535</v>
      </c>
      <c r="K120" s="35">
        <v>18666.982137322375</v>
      </c>
      <c r="L120" s="35">
        <v>17826.941501313933</v>
      </c>
      <c r="M120" s="36">
        <v>24735.182657810808</v>
      </c>
      <c r="N120" s="35">
        <v>22015.816471852373</v>
      </c>
      <c r="O120" s="36">
        <v>30579.1589818172</v>
      </c>
      <c r="P120" s="35">
        <v>33386.102023586158</v>
      </c>
      <c r="Q120" s="36">
        <v>42212.623770869403</v>
      </c>
      <c r="R120" s="35">
        <v>40687.628344163684</v>
      </c>
      <c r="S120" s="36">
        <v>47787.211265834012</v>
      </c>
      <c r="T120" s="25">
        <v>13454.43480754648</v>
      </c>
      <c r="U120" s="25">
        <v>28283.527236647973</v>
      </c>
      <c r="V120" s="25">
        <v>14437.63181625668</v>
      </c>
      <c r="W120" s="25">
        <v>15435.23814630284</v>
      </c>
      <c r="X120" s="25">
        <v>20041.219792620061</v>
      </c>
      <c r="Y120" s="25">
        <v>47646.753016146977</v>
      </c>
      <c r="Z120" s="25">
        <v>53299.675473696923</v>
      </c>
      <c r="AA120" s="25">
        <v>53132.31010750759</v>
      </c>
      <c r="AB120" s="25">
        <v>53771.688835806432</v>
      </c>
      <c r="AC120" s="25">
        <v>67382.948608124672</v>
      </c>
    </row>
    <row r="121" spans="1:47" x14ac:dyDescent="0.35">
      <c r="A121" s="31" t="s">
        <v>28</v>
      </c>
      <c r="B121" s="32">
        <v>392.84456570344196</v>
      </c>
      <c r="C121" s="32">
        <v>1509.3483177507021</v>
      </c>
      <c r="D121" s="32">
        <v>1920.198775773006</v>
      </c>
      <c r="E121" s="32">
        <v>1256.3142249246755</v>
      </c>
      <c r="F121" s="32">
        <v>1219.7842786787883</v>
      </c>
      <c r="G121" s="32">
        <v>4307.9439048701888</v>
      </c>
      <c r="H121" s="32">
        <v>6716.1484416463099</v>
      </c>
      <c r="I121" s="32">
        <v>5457.9205710721044</v>
      </c>
      <c r="J121" s="32">
        <v>5569.6375910007755</v>
      </c>
      <c r="K121" s="32">
        <v>16401.603469450354</v>
      </c>
      <c r="L121" s="32">
        <v>20179.156397823062</v>
      </c>
      <c r="M121" s="33">
        <v>9202.718669427697</v>
      </c>
      <c r="N121" s="32">
        <v>10268.955699269416</v>
      </c>
      <c r="O121" s="33">
        <v>29035.436517735219</v>
      </c>
      <c r="P121" s="32">
        <v>12383.53851236047</v>
      </c>
      <c r="Q121" s="33">
        <v>5856.9146647816879</v>
      </c>
      <c r="R121" s="32">
        <v>13453.724990058194</v>
      </c>
      <c r="S121" s="33">
        <v>28193.816489274821</v>
      </c>
      <c r="T121" s="24">
        <v>15073.570048551746</v>
      </c>
      <c r="U121" s="24">
        <v>14193.090012906538</v>
      </c>
      <c r="V121" s="24">
        <v>11147.684037042171</v>
      </c>
      <c r="W121" s="24">
        <v>25873.856145750819</v>
      </c>
      <c r="X121" s="24">
        <v>29679.662895377493</v>
      </c>
      <c r="Y121" s="24">
        <v>24313.297481547128</v>
      </c>
      <c r="Z121" s="24">
        <v>27878.270370483297</v>
      </c>
      <c r="AA121" s="24">
        <v>26644.675591027066</v>
      </c>
      <c r="AB121" s="24">
        <v>33592.811954043769</v>
      </c>
      <c r="AC121" s="24">
        <v>36866.900318815438</v>
      </c>
    </row>
    <row r="122" spans="1:47" x14ac:dyDescent="0.35">
      <c r="A122" s="34" t="s">
        <v>29</v>
      </c>
      <c r="B122" s="35">
        <v>711.25913113331865</v>
      </c>
      <c r="C122" s="35">
        <v>1595.3330096706725</v>
      </c>
      <c r="D122" s="35">
        <v>773.75779050151425</v>
      </c>
      <c r="E122" s="35">
        <v>2407.1785699894599</v>
      </c>
      <c r="F122" s="35">
        <v>4181.5817804345461</v>
      </c>
      <c r="G122" s="35">
        <v>8136.1080176361629</v>
      </c>
      <c r="H122" s="35">
        <v>8947.2339180750751</v>
      </c>
      <c r="I122" s="35">
        <v>11232.826146721023</v>
      </c>
      <c r="J122" s="35">
        <v>9539.5187320669593</v>
      </c>
      <c r="K122" s="35">
        <v>19055.752798765148</v>
      </c>
      <c r="L122" s="35">
        <v>14662.356374701159</v>
      </c>
      <c r="M122" s="36">
        <v>15703.729881542771</v>
      </c>
      <c r="N122" s="35">
        <v>12269.446825476376</v>
      </c>
      <c r="O122" s="36">
        <v>21493.437984434822</v>
      </c>
      <c r="P122" s="35">
        <v>20656.024994077747</v>
      </c>
      <c r="Q122" s="36">
        <v>19538.904649813445</v>
      </c>
      <c r="R122" s="35">
        <v>16513.133140649625</v>
      </c>
      <c r="S122" s="36">
        <v>24754.492217087802</v>
      </c>
      <c r="T122" s="25">
        <v>4360.1344714002444</v>
      </c>
      <c r="U122" s="25">
        <v>6030.4885154003568</v>
      </c>
      <c r="V122" s="25">
        <v>6496.4571763920812</v>
      </c>
      <c r="W122" s="25">
        <v>8712.724685971365</v>
      </c>
      <c r="X122" s="25">
        <v>6682.2804459622221</v>
      </c>
      <c r="Y122" s="25">
        <v>11323.09292787595</v>
      </c>
      <c r="Z122" s="25">
        <v>19895.518719612206</v>
      </c>
      <c r="AA122" s="25">
        <v>16914.678696908693</v>
      </c>
      <c r="AB122" s="25">
        <v>20173.28992474567</v>
      </c>
      <c r="AC122" s="25">
        <v>15478.92024235299</v>
      </c>
    </row>
    <row r="123" spans="1:47" x14ac:dyDescent="0.35">
      <c r="A123" s="31" t="s">
        <v>30</v>
      </c>
      <c r="B123" s="32">
        <v>3677.8535335593815</v>
      </c>
      <c r="C123" s="32">
        <v>6357.4448390000716</v>
      </c>
      <c r="D123" s="32">
        <v>3449.7443171494497</v>
      </c>
      <c r="E123" s="32">
        <v>2859.8040858326663</v>
      </c>
      <c r="F123" s="32">
        <v>7000.0992816145772</v>
      </c>
      <c r="G123" s="32">
        <v>13940.309549933483</v>
      </c>
      <c r="H123" s="32">
        <v>31850.818208253397</v>
      </c>
      <c r="I123" s="32">
        <v>80469.3497451562</v>
      </c>
      <c r="J123" s="32">
        <v>93168.206631130146</v>
      </c>
      <c r="K123" s="32">
        <v>165686.97340141531</v>
      </c>
      <c r="L123" s="32">
        <v>207248.94747687012</v>
      </c>
      <c r="M123" s="33">
        <v>128796.72187035806</v>
      </c>
      <c r="N123" s="32">
        <v>141477.7353551166</v>
      </c>
      <c r="O123" s="33">
        <v>235411.42855330749</v>
      </c>
      <c r="P123" s="32">
        <v>279190.48606972769</v>
      </c>
      <c r="Q123" s="33">
        <v>174342.6119742872</v>
      </c>
      <c r="R123" s="32">
        <v>174303.23716745447</v>
      </c>
      <c r="S123" s="33">
        <v>295931.05487517401</v>
      </c>
      <c r="T123" s="24">
        <v>236482.55099283319</v>
      </c>
      <c r="U123" s="24">
        <v>186049.48741775466</v>
      </c>
      <c r="V123" s="24">
        <v>235367.0281989715</v>
      </c>
      <c r="W123" s="24">
        <v>349966.55710246012</v>
      </c>
      <c r="X123" s="24">
        <v>379660.47183872777</v>
      </c>
      <c r="Y123" s="24">
        <v>274205.4708272171</v>
      </c>
      <c r="Z123" s="24">
        <v>321445.04984038795</v>
      </c>
      <c r="AA123" s="24">
        <v>285587.47018096561</v>
      </c>
      <c r="AB123" s="24">
        <v>294998.72904691432</v>
      </c>
      <c r="AC123" s="24">
        <v>216106.75081817468</v>
      </c>
    </row>
    <row r="124" spans="1:47" x14ac:dyDescent="0.35">
      <c r="A124" s="34" t="s">
        <v>31</v>
      </c>
      <c r="B124" s="35">
        <v>332.3275132547567</v>
      </c>
      <c r="C124" s="35">
        <v>1102.4983578826962</v>
      </c>
      <c r="D124" s="35">
        <v>3448.310318683667</v>
      </c>
      <c r="E124" s="35">
        <v>1810.5052278681153</v>
      </c>
      <c r="F124" s="35">
        <v>1812.9814388089751</v>
      </c>
      <c r="G124" s="35">
        <v>5328.7635923508406</v>
      </c>
      <c r="H124" s="35">
        <v>7351.3844333568632</v>
      </c>
      <c r="I124" s="35">
        <v>8505.9174561576092</v>
      </c>
      <c r="J124" s="35">
        <v>8272.0650296588465</v>
      </c>
      <c r="K124" s="35">
        <v>27757.167462438709</v>
      </c>
      <c r="L124" s="35">
        <v>30926.493155581978</v>
      </c>
      <c r="M124" s="36">
        <v>17395.440398289262</v>
      </c>
      <c r="N124" s="35">
        <v>16473.052264104121</v>
      </c>
      <c r="O124" s="36">
        <v>49102.616894982093</v>
      </c>
      <c r="P124" s="35">
        <v>58298.532103032914</v>
      </c>
      <c r="Q124" s="36">
        <v>30291.830836523051</v>
      </c>
      <c r="R124" s="35">
        <v>25173.920178641758</v>
      </c>
      <c r="S124" s="36">
        <v>73102.62662952402</v>
      </c>
      <c r="T124" s="25">
        <v>35392.142858542582</v>
      </c>
      <c r="U124" s="25">
        <v>23654.268678500277</v>
      </c>
      <c r="V124" s="25">
        <v>24353.060615133611</v>
      </c>
      <c r="W124" s="25">
        <v>66220.082465432934</v>
      </c>
      <c r="X124" s="25">
        <v>71031.013891443814</v>
      </c>
      <c r="Y124" s="25">
        <v>43745.472015649677</v>
      </c>
      <c r="Z124" s="25">
        <v>41567.599334251092</v>
      </c>
      <c r="AA124" s="25">
        <v>41730.615991617597</v>
      </c>
      <c r="AB124" s="25">
        <v>61042.225564809465</v>
      </c>
      <c r="AC124" s="25">
        <v>57662.172870509174</v>
      </c>
    </row>
    <row r="125" spans="1:47" x14ac:dyDescent="0.35">
      <c r="A125" s="31" t="s">
        <v>32</v>
      </c>
      <c r="B125" s="32">
        <v>1282.4810058838623</v>
      </c>
      <c r="C125" s="32">
        <v>8260.6069577620219</v>
      </c>
      <c r="D125" s="32">
        <v>8095.2977083820715</v>
      </c>
      <c r="E125" s="32">
        <v>2177.8988237996418</v>
      </c>
      <c r="F125" s="32">
        <v>2166.752488225879</v>
      </c>
      <c r="G125" s="32">
        <v>15148.706956179481</v>
      </c>
      <c r="H125" s="32">
        <v>28214.804758697166</v>
      </c>
      <c r="I125" s="32">
        <v>17005.381549041416</v>
      </c>
      <c r="J125" s="32">
        <v>18153.573783343134</v>
      </c>
      <c r="K125" s="32">
        <v>142693.03118206206</v>
      </c>
      <c r="L125" s="32">
        <v>144744.76862513964</v>
      </c>
      <c r="M125" s="33">
        <v>36976.286415659379</v>
      </c>
      <c r="N125" s="32">
        <v>33774.388044565865</v>
      </c>
      <c r="O125" s="33">
        <v>228160.81065520321</v>
      </c>
      <c r="P125" s="32">
        <v>235441.19160132535</v>
      </c>
      <c r="Q125" s="33">
        <v>58614.147198802253</v>
      </c>
      <c r="R125" s="32">
        <v>51348.411040359635</v>
      </c>
      <c r="S125" s="33">
        <v>321173.61742130324</v>
      </c>
      <c r="T125" s="24">
        <v>187563.10239399556</v>
      </c>
      <c r="U125" s="24">
        <v>55448.933450098535</v>
      </c>
      <c r="V125" s="24">
        <v>50716.589176225389</v>
      </c>
      <c r="W125" s="24">
        <v>300834.28419286577</v>
      </c>
      <c r="X125" s="24">
        <v>306895.72543843772</v>
      </c>
      <c r="Y125" s="24">
        <v>86905.155899916441</v>
      </c>
      <c r="Z125" s="24">
        <v>74476.782941626298</v>
      </c>
      <c r="AA125" s="24">
        <v>112336.85894733387</v>
      </c>
      <c r="AB125" s="24">
        <v>236821.82651051288</v>
      </c>
      <c r="AC125" s="24">
        <v>180507.57825515201</v>
      </c>
    </row>
    <row r="126" spans="1:47" x14ac:dyDescent="0.35">
      <c r="A126" s="34" t="s">
        <v>33</v>
      </c>
      <c r="B126" s="35">
        <v>2784.8963254603736</v>
      </c>
      <c r="C126" s="35">
        <v>4708.7462065747122</v>
      </c>
      <c r="D126" s="35">
        <v>4746.6277607701259</v>
      </c>
      <c r="E126" s="35">
        <v>5135.0996628953017</v>
      </c>
      <c r="F126" s="35">
        <v>6201.9694492317767</v>
      </c>
      <c r="G126" s="35">
        <v>10621.527322333208</v>
      </c>
      <c r="H126" s="35">
        <v>14001.66996587366</v>
      </c>
      <c r="I126" s="35">
        <v>31848.525511125295</v>
      </c>
      <c r="J126" s="35">
        <v>25848.367628265903</v>
      </c>
      <c r="K126" s="35">
        <v>52552.294486188046</v>
      </c>
      <c r="L126" s="35">
        <v>52791.741296449341</v>
      </c>
      <c r="M126" s="36">
        <v>51831.795894097944</v>
      </c>
      <c r="N126" s="35">
        <v>51235.044952279859</v>
      </c>
      <c r="O126" s="36">
        <v>94495.038263103968</v>
      </c>
      <c r="P126" s="35">
        <v>94439.040416764299</v>
      </c>
      <c r="Q126" s="36">
        <v>94948.357945620184</v>
      </c>
      <c r="R126" s="35">
        <v>79950.93427055412</v>
      </c>
      <c r="S126" s="36">
        <v>140632.08566076204</v>
      </c>
      <c r="T126" s="25">
        <v>79358.320228212688</v>
      </c>
      <c r="U126" s="25">
        <v>86231.635919716035</v>
      </c>
      <c r="V126" s="25">
        <v>82352.972775735121</v>
      </c>
      <c r="W126" s="25">
        <v>147552.35424898859</v>
      </c>
      <c r="X126" s="25">
        <v>152457.46461836732</v>
      </c>
      <c r="Y126" s="25">
        <v>162869.67690677263</v>
      </c>
      <c r="Z126" s="25">
        <v>187334.7961938373</v>
      </c>
      <c r="AA126" s="25">
        <v>128886.33791408488</v>
      </c>
      <c r="AB126" s="25">
        <v>132467.82451628894</v>
      </c>
      <c r="AC126" s="25">
        <v>92485.693447202997</v>
      </c>
    </row>
    <row r="127" spans="1:47" x14ac:dyDescent="0.35">
      <c r="A127" s="31" t="s">
        <v>34</v>
      </c>
      <c r="B127" s="32">
        <v>9924.2859040333406</v>
      </c>
      <c r="C127" s="32">
        <v>15258.699795977382</v>
      </c>
      <c r="D127" s="32">
        <v>17848.519817165474</v>
      </c>
      <c r="E127" s="32">
        <v>45319.819763972591</v>
      </c>
      <c r="F127" s="32">
        <v>19398.770656486009</v>
      </c>
      <c r="G127" s="32">
        <v>29095.903786936255</v>
      </c>
      <c r="H127" s="32">
        <v>64018.343365205328</v>
      </c>
      <c r="I127" s="32">
        <v>289025.76638131158</v>
      </c>
      <c r="J127" s="32">
        <v>138631.15512687524</v>
      </c>
      <c r="K127" s="32">
        <v>217881.52533311467</v>
      </c>
      <c r="L127" s="32">
        <v>358490.63488731335</v>
      </c>
      <c r="M127" s="33">
        <v>504182.35680145863</v>
      </c>
      <c r="N127" s="32">
        <v>241999.43381087747</v>
      </c>
      <c r="O127" s="33">
        <v>365998.05496246507</v>
      </c>
      <c r="P127" s="32">
        <v>330103.25321899721</v>
      </c>
      <c r="Q127" s="33">
        <v>447164.32795985375</v>
      </c>
      <c r="R127" s="32">
        <v>370636.93678230722</v>
      </c>
      <c r="S127" s="33">
        <v>491328.89892003802</v>
      </c>
      <c r="T127" s="24">
        <v>489937.59535552684</v>
      </c>
      <c r="U127" s="24">
        <v>768438.76021311467</v>
      </c>
      <c r="V127" s="24">
        <v>288955.83402208169</v>
      </c>
      <c r="W127" s="24">
        <v>390351.90824564808</v>
      </c>
      <c r="X127" s="24">
        <v>671199.91462330217</v>
      </c>
      <c r="Y127" s="24">
        <v>1087832.1064320903</v>
      </c>
      <c r="Z127" s="24">
        <v>453949.43389322388</v>
      </c>
      <c r="AA127" s="24">
        <v>388068.98066387582</v>
      </c>
      <c r="AB127" s="24">
        <v>597144.71817899903</v>
      </c>
      <c r="AC127" s="24">
        <v>13035.125060788227</v>
      </c>
    </row>
    <row r="128" spans="1:47" x14ac:dyDescent="0.35">
      <c r="A128" s="34" t="s">
        <v>35</v>
      </c>
      <c r="B128" s="35">
        <v>1165.0527181360669</v>
      </c>
      <c r="C128" s="35">
        <v>2573.689911097656</v>
      </c>
      <c r="D128" s="35">
        <v>0</v>
      </c>
      <c r="E128" s="35">
        <v>0</v>
      </c>
      <c r="F128" s="35">
        <v>1297.4152028930332</v>
      </c>
      <c r="G128" s="35">
        <v>1908.1837260364971</v>
      </c>
      <c r="H128" s="35">
        <v>9554.5205110826882</v>
      </c>
      <c r="I128" s="35">
        <v>25676.801086462143</v>
      </c>
      <c r="J128" s="35">
        <v>22253.297358416206</v>
      </c>
      <c r="K128" s="35">
        <v>32504.497904085132</v>
      </c>
      <c r="L128" s="35">
        <v>22465.810181180172</v>
      </c>
      <c r="M128" s="36">
        <v>36738.937914892122</v>
      </c>
      <c r="N128" s="35">
        <v>31096.223365494348</v>
      </c>
      <c r="O128" s="36">
        <v>42783.740004217325</v>
      </c>
      <c r="P128" s="35">
        <v>30311.824982586222</v>
      </c>
      <c r="Q128" s="36">
        <v>45420.335804064976</v>
      </c>
      <c r="R128" s="35">
        <v>55706.173714435929</v>
      </c>
      <c r="S128" s="36">
        <v>70708.772483479086</v>
      </c>
      <c r="T128" s="25">
        <v>22406.828246137859</v>
      </c>
      <c r="U128" s="25">
        <v>36225.932171274755</v>
      </c>
      <c r="V128" s="25">
        <v>42162.259650504755</v>
      </c>
      <c r="W128" s="25">
        <v>60086.188071451397</v>
      </c>
      <c r="X128" s="25">
        <v>46485.978249207226</v>
      </c>
      <c r="Y128" s="25">
        <v>82678.240955895191</v>
      </c>
      <c r="Z128" s="25">
        <v>84448.320494281448</v>
      </c>
      <c r="AA128" s="25">
        <v>76388.570866067239</v>
      </c>
      <c r="AB128" s="25">
        <v>58747.142087341897</v>
      </c>
      <c r="AC128" s="25">
        <v>58745.377486918747</v>
      </c>
      <c r="AD128" s="116"/>
      <c r="AE128" s="116"/>
      <c r="AF128" s="116"/>
      <c r="AG128" s="116"/>
      <c r="AH128" s="116"/>
      <c r="AI128" s="116"/>
      <c r="AJ128" s="116"/>
      <c r="AK128" s="116"/>
      <c r="AL128" s="116"/>
      <c r="AM128" s="116"/>
      <c r="AN128" s="116"/>
      <c r="AO128" s="116"/>
      <c r="AP128" s="116"/>
      <c r="AQ128" s="116"/>
      <c r="AR128" s="116"/>
      <c r="AS128" s="116"/>
      <c r="AT128" s="116"/>
      <c r="AU128" s="116"/>
    </row>
    <row r="129" spans="1:63" x14ac:dyDescent="0.35">
      <c r="A129" s="31" t="s">
        <v>36</v>
      </c>
      <c r="B129" s="32">
        <v>625.9851020847475</v>
      </c>
      <c r="C129" s="32">
        <v>1056.114052769067</v>
      </c>
      <c r="D129" s="32">
        <v>1427.9891488730475</v>
      </c>
      <c r="E129" s="32">
        <v>2178.5980007797607</v>
      </c>
      <c r="F129" s="32">
        <v>1690.5673502349675</v>
      </c>
      <c r="G129" s="32">
        <v>2597.2506712512823</v>
      </c>
      <c r="H129" s="32">
        <v>4951.0336942313525</v>
      </c>
      <c r="I129" s="32">
        <v>10676.154589890421</v>
      </c>
      <c r="J129" s="32">
        <v>6893.2897967624394</v>
      </c>
      <c r="K129" s="32">
        <v>10318.780603214715</v>
      </c>
      <c r="L129" s="32">
        <v>12135.990901094623</v>
      </c>
      <c r="M129" s="33">
        <v>14836.881185927661</v>
      </c>
      <c r="N129" s="32">
        <v>9682.1835023765907</v>
      </c>
      <c r="O129" s="33">
        <v>13416.982518751965</v>
      </c>
      <c r="P129" s="32">
        <v>17667.434769969746</v>
      </c>
      <c r="Q129" s="33">
        <v>20897.427939604633</v>
      </c>
      <c r="R129" s="32">
        <v>12493.467083857038</v>
      </c>
      <c r="S129" s="33">
        <v>15079.492070684575</v>
      </c>
      <c r="T129" s="24">
        <v>4185.4860908782093</v>
      </c>
      <c r="U129" s="24">
        <v>6275.352347495641</v>
      </c>
      <c r="V129" s="24">
        <v>7900.218428527678</v>
      </c>
      <c r="W129" s="24">
        <v>8445.8135627559241</v>
      </c>
      <c r="X129" s="24">
        <v>10565.529251343558</v>
      </c>
      <c r="Y129" s="24">
        <v>18837.322710364682</v>
      </c>
      <c r="Z129" s="24">
        <v>16767.039595028487</v>
      </c>
      <c r="AA129" s="24">
        <v>16517.306389649075</v>
      </c>
      <c r="AB129" s="24">
        <v>21812.233975433373</v>
      </c>
      <c r="AC129" s="24">
        <v>22088.586708878283</v>
      </c>
      <c r="AD129" s="116"/>
      <c r="AE129" s="116"/>
      <c r="AF129" s="116"/>
      <c r="AG129" s="116"/>
      <c r="AH129" s="116"/>
      <c r="AI129" s="116"/>
      <c r="AJ129" s="116"/>
      <c r="AK129" s="116"/>
      <c r="AL129" s="116"/>
      <c r="AM129" s="116"/>
      <c r="AN129" s="116"/>
      <c r="AO129" s="116"/>
      <c r="AP129" s="116"/>
      <c r="AQ129" s="116"/>
      <c r="AR129" s="116"/>
      <c r="AS129" s="116"/>
      <c r="AT129" s="116"/>
      <c r="AU129" s="116"/>
    </row>
    <row r="130" spans="1:63" x14ac:dyDescent="0.35">
      <c r="A130" s="34" t="s">
        <v>37</v>
      </c>
      <c r="B130" s="35">
        <v>1696.1752415291767</v>
      </c>
      <c r="C130" s="35">
        <v>4292.0701673119602</v>
      </c>
      <c r="D130" s="35"/>
      <c r="E130" s="35"/>
      <c r="F130" s="35"/>
      <c r="G130" s="35"/>
      <c r="H130" s="35">
        <v>11355.953969046393</v>
      </c>
      <c r="I130" s="35">
        <v>12433.830285479338</v>
      </c>
      <c r="J130" s="35">
        <v>10554.518274872918</v>
      </c>
      <c r="K130" s="35">
        <v>28021.792720509846</v>
      </c>
      <c r="L130" s="35">
        <v>30587.915441127221</v>
      </c>
      <c r="M130" s="36">
        <v>21159.291628844527</v>
      </c>
      <c r="N130" s="35">
        <v>30798.255335447702</v>
      </c>
      <c r="O130" s="36">
        <v>92949.782490404614</v>
      </c>
      <c r="P130" s="35">
        <v>61098.739531995656</v>
      </c>
      <c r="Q130" s="36">
        <v>40491.737635512276</v>
      </c>
      <c r="R130" s="35"/>
      <c r="S130" s="36"/>
      <c r="T130" s="25"/>
      <c r="U130" s="25"/>
      <c r="V130" s="25"/>
      <c r="W130" s="25"/>
      <c r="X130" s="25"/>
      <c r="Y130" s="25"/>
      <c r="Z130" s="25"/>
      <c r="AA130" s="25"/>
      <c r="AB130" s="25"/>
      <c r="AC130" s="25"/>
      <c r="AD130" s="116"/>
      <c r="AE130" s="116"/>
      <c r="AF130" s="116"/>
      <c r="AG130" s="116"/>
      <c r="AH130" s="116"/>
      <c r="AI130" s="116"/>
      <c r="AJ130" s="116"/>
      <c r="AK130" s="116"/>
      <c r="AL130" s="116"/>
      <c r="AM130" s="116"/>
      <c r="AN130" s="116"/>
      <c r="AO130" s="116"/>
      <c r="AP130" s="116"/>
      <c r="AQ130" s="116"/>
      <c r="AR130" s="116"/>
      <c r="AS130" s="116"/>
      <c r="AT130" s="116"/>
      <c r="AU130" s="116"/>
    </row>
    <row r="131" spans="1:63" x14ac:dyDescent="0.35">
      <c r="A131" s="37" t="s">
        <v>38</v>
      </c>
      <c r="B131" s="38">
        <v>1208.8612155069998</v>
      </c>
      <c r="C131" s="38">
        <v>2340.0011748389015</v>
      </c>
      <c r="D131" s="38">
        <v>1482.7981037693489</v>
      </c>
      <c r="E131" s="38">
        <v>1779.7750547239766</v>
      </c>
      <c r="F131" s="38">
        <v>2066.8620431537629</v>
      </c>
      <c r="G131" s="38">
        <v>3960.7113804351789</v>
      </c>
      <c r="H131" s="38">
        <v>7118.9603457439789</v>
      </c>
      <c r="I131" s="38">
        <v>9513.7252895114507</v>
      </c>
      <c r="J131" s="38">
        <v>10177.812668767543</v>
      </c>
      <c r="K131" s="38">
        <v>19708.115753695209</v>
      </c>
      <c r="L131" s="38">
        <v>22335.772794606568</v>
      </c>
      <c r="M131" s="24">
        <v>21455.595098974398</v>
      </c>
      <c r="N131" s="38">
        <v>19459.806224725533</v>
      </c>
      <c r="O131" s="24">
        <v>35509.411938454592</v>
      </c>
      <c r="P131" s="38">
        <v>34253.215787615132</v>
      </c>
      <c r="Q131" s="24">
        <v>30825.55578331885</v>
      </c>
      <c r="R131" s="38">
        <v>21630.016344881664</v>
      </c>
      <c r="S131" s="24">
        <v>33713.535279804419</v>
      </c>
      <c r="T131" s="24">
        <v>16544.993092435347</v>
      </c>
      <c r="U131" s="24">
        <v>22079.563171099206</v>
      </c>
      <c r="V131" s="24">
        <v>18719.009763686889</v>
      </c>
      <c r="W131" s="24">
        <v>28826.142777767116</v>
      </c>
      <c r="X131" s="24">
        <v>30196.913171849956</v>
      </c>
      <c r="Y131" s="24">
        <v>37072.931547861153</v>
      </c>
      <c r="Z131" s="24">
        <v>31823.03223497792</v>
      </c>
      <c r="AA131" s="24">
        <v>28441.532172827938</v>
      </c>
      <c r="AB131" s="24">
        <v>25098.12345281793</v>
      </c>
      <c r="AC131" s="24">
        <v>25108.210349555724</v>
      </c>
      <c r="AD131" s="116"/>
      <c r="AE131" s="116"/>
      <c r="AF131" s="116"/>
      <c r="AG131" s="116"/>
      <c r="AH131" s="116"/>
      <c r="AI131" s="116"/>
      <c r="AJ131" s="116"/>
      <c r="AK131" s="116"/>
      <c r="AL131" s="116"/>
      <c r="AM131" s="116"/>
      <c r="AN131" s="116"/>
      <c r="AO131" s="116"/>
      <c r="AP131" s="116"/>
      <c r="AQ131" s="116"/>
      <c r="AR131" s="116"/>
      <c r="AS131" s="116"/>
      <c r="AT131" s="116"/>
      <c r="AU131" s="116"/>
    </row>
    <row r="132" spans="1:63" ht="27" customHeight="1" x14ac:dyDescent="0.35">
      <c r="A132" s="116"/>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row>
    <row r="136" spans="1:63" x14ac:dyDescent="0.35">
      <c r="A136" s="314" t="s">
        <v>180</v>
      </c>
      <c r="B136" s="311"/>
      <c r="C136" s="311"/>
      <c r="D136" s="311"/>
      <c r="E136" s="311"/>
      <c r="F136" s="311"/>
      <c r="G136" s="311"/>
      <c r="H136" s="311"/>
      <c r="I136" s="311"/>
      <c r="J136" s="311"/>
      <c r="K136" s="311"/>
      <c r="L136" s="311"/>
      <c r="M136" s="311"/>
      <c r="N136" s="311"/>
      <c r="O136" s="311"/>
      <c r="P136" s="311"/>
      <c r="Q136" s="311"/>
      <c r="R136" s="311"/>
      <c r="S136" s="311"/>
      <c r="T136" s="311"/>
      <c r="U136" s="311"/>
      <c r="V136" s="311"/>
      <c r="W136" s="311"/>
      <c r="X136" s="311"/>
      <c r="Y136" s="311"/>
      <c r="Z136" s="311"/>
      <c r="AA136" s="311"/>
      <c r="AB136" s="311"/>
      <c r="AC136" s="311"/>
      <c r="AD136" s="311"/>
      <c r="AE136" s="311"/>
      <c r="AF136" s="311"/>
      <c r="AG136" s="311"/>
      <c r="AH136" s="311"/>
      <c r="AI136" s="311"/>
      <c r="AJ136" s="311"/>
      <c r="AK136" s="311"/>
      <c r="AL136" s="311"/>
      <c r="AM136" s="311"/>
      <c r="AN136" s="311"/>
      <c r="AO136" s="311"/>
      <c r="AP136" s="311"/>
      <c r="AQ136" s="311"/>
      <c r="AR136" s="311"/>
      <c r="AS136" s="311"/>
      <c r="AT136" s="311"/>
      <c r="AU136" s="311"/>
      <c r="AV136" s="311"/>
      <c r="AW136" s="311"/>
      <c r="AX136" s="311"/>
      <c r="AY136" s="311"/>
      <c r="AZ136" s="311"/>
      <c r="BA136" s="311"/>
      <c r="BB136" s="311"/>
      <c r="BC136" s="311"/>
      <c r="BD136" s="311"/>
      <c r="BE136" s="311"/>
      <c r="BF136" s="311"/>
      <c r="BG136" s="311"/>
      <c r="BH136" s="311"/>
      <c r="BI136" s="311"/>
      <c r="BJ136" s="311"/>
      <c r="BK136" s="311"/>
    </row>
    <row r="137" spans="1:63" x14ac:dyDescent="0.35">
      <c r="A137" s="72"/>
      <c r="B137" s="133" t="s">
        <v>201</v>
      </c>
      <c r="C137" s="133" t="s">
        <v>202</v>
      </c>
      <c r="D137" s="133" t="s">
        <v>203</v>
      </c>
      <c r="E137" s="133" t="s">
        <v>204</v>
      </c>
      <c r="F137" s="133" t="s">
        <v>205</v>
      </c>
      <c r="G137" s="133" t="s">
        <v>206</v>
      </c>
      <c r="H137" s="133" t="s">
        <v>207</v>
      </c>
      <c r="I137" s="133" t="s">
        <v>208</v>
      </c>
      <c r="J137" s="133" t="s">
        <v>209</v>
      </c>
      <c r="K137" s="133" t="s">
        <v>210</v>
      </c>
      <c r="L137" s="133" t="s">
        <v>211</v>
      </c>
      <c r="M137" s="133" t="s">
        <v>212</v>
      </c>
      <c r="N137" s="133" t="s">
        <v>213</v>
      </c>
      <c r="O137" s="133" t="s">
        <v>214</v>
      </c>
      <c r="P137" s="133" t="s">
        <v>215</v>
      </c>
      <c r="Q137" s="133" t="s">
        <v>216</v>
      </c>
      <c r="R137" s="133" t="s">
        <v>217</v>
      </c>
      <c r="S137" s="133" t="s">
        <v>218</v>
      </c>
      <c r="T137" s="133" t="s">
        <v>219</v>
      </c>
      <c r="U137" s="133" t="s">
        <v>220</v>
      </c>
      <c r="V137" s="133" t="s">
        <v>221</v>
      </c>
      <c r="W137" s="133" t="s">
        <v>222</v>
      </c>
      <c r="X137" s="133" t="s">
        <v>223</v>
      </c>
      <c r="Y137" s="133" t="s">
        <v>224</v>
      </c>
      <c r="Z137" s="133" t="s">
        <v>225</v>
      </c>
      <c r="AA137" s="133" t="s">
        <v>226</v>
      </c>
      <c r="AB137" s="133" t="s">
        <v>227</v>
      </c>
      <c r="AC137" s="133" t="s">
        <v>228</v>
      </c>
      <c r="AD137" s="133" t="s">
        <v>229</v>
      </c>
      <c r="AE137" s="133" t="s">
        <v>230</v>
      </c>
      <c r="AF137" s="133" t="s">
        <v>231</v>
      </c>
      <c r="AG137" s="133" t="s">
        <v>232</v>
      </c>
      <c r="AH137" s="133" t="s">
        <v>233</v>
      </c>
      <c r="AI137" s="133" t="s">
        <v>234</v>
      </c>
      <c r="AJ137" s="133" t="s">
        <v>88</v>
      </c>
      <c r="AK137" s="133" t="s">
        <v>89</v>
      </c>
      <c r="AL137" s="133" t="s">
        <v>90</v>
      </c>
      <c r="AM137" s="133" t="s">
        <v>91</v>
      </c>
      <c r="AN137" s="133" t="s">
        <v>92</v>
      </c>
      <c r="AO137" s="133" t="s">
        <v>93</v>
      </c>
      <c r="AP137" s="133" t="s">
        <v>94</v>
      </c>
      <c r="AQ137" s="133" t="s">
        <v>95</v>
      </c>
      <c r="AR137" s="133" t="s">
        <v>96</v>
      </c>
      <c r="AS137" s="133" t="s">
        <v>97</v>
      </c>
      <c r="AT137" s="131" t="s">
        <v>86</v>
      </c>
      <c r="AU137" s="131" t="s">
        <v>87</v>
      </c>
      <c r="AV137" s="131" t="s">
        <v>244</v>
      </c>
      <c r="AW137" s="131" t="s">
        <v>245</v>
      </c>
      <c r="AX137" s="130" t="s">
        <v>247</v>
      </c>
      <c r="AY137" s="130" t="s">
        <v>248</v>
      </c>
      <c r="AZ137" s="162" t="s">
        <v>249</v>
      </c>
      <c r="BA137" s="162" t="s">
        <v>250</v>
      </c>
      <c r="BB137" s="181" t="s">
        <v>253</v>
      </c>
      <c r="BC137" s="181" t="s">
        <v>252</v>
      </c>
      <c r="BD137" s="181" t="s">
        <v>286</v>
      </c>
      <c r="BE137" s="181" t="s">
        <v>287</v>
      </c>
      <c r="BF137" s="219" t="s">
        <v>288</v>
      </c>
      <c r="BG137" s="219" t="s">
        <v>289</v>
      </c>
      <c r="BH137" s="252" t="s">
        <v>290</v>
      </c>
      <c r="BI137" s="252" t="s">
        <v>291</v>
      </c>
      <c r="BJ137" s="252" t="s">
        <v>293</v>
      </c>
      <c r="BK137" s="252" t="s">
        <v>292</v>
      </c>
    </row>
    <row r="138" spans="1:63" x14ac:dyDescent="0.35">
      <c r="A138" s="37" t="s">
        <v>38</v>
      </c>
      <c r="B138" s="38">
        <v>2.2595213502601973E-2</v>
      </c>
      <c r="C138" s="38">
        <v>3.4652706383631042E-2</v>
      </c>
      <c r="D138" s="38">
        <v>3.9280833081802961E-2</v>
      </c>
      <c r="E138" s="38">
        <v>5.4433694313264357E-2</v>
      </c>
      <c r="F138" s="38">
        <v>7.418454525115975E-2</v>
      </c>
      <c r="G138" s="38">
        <v>0.10736507610929504</v>
      </c>
      <c r="H138" s="38">
        <v>9.2301896107410658E-2</v>
      </c>
      <c r="I138" s="38">
        <v>9.9408598450711524E-2</v>
      </c>
      <c r="J138" s="38">
        <v>0.11105495162560362</v>
      </c>
      <c r="K138" s="38">
        <v>0.15503588858866038</v>
      </c>
      <c r="L138" s="38">
        <v>0.1302554772198054</v>
      </c>
      <c r="M138" s="38">
        <v>0.13149446136732906</v>
      </c>
      <c r="N138" s="38">
        <v>0.16667223343979218</v>
      </c>
      <c r="O138" s="38">
        <v>0.20504478631220999</v>
      </c>
      <c r="P138" s="38">
        <v>0.17275347831117893</v>
      </c>
      <c r="Q138" s="38">
        <v>0.20548555045380545</v>
      </c>
      <c r="R138" s="38">
        <v>0.27146241292240464</v>
      </c>
      <c r="S138" s="38">
        <v>0.46120670151659576</v>
      </c>
      <c r="T138" s="38">
        <v>0.36152808488209737</v>
      </c>
      <c r="U138" s="38">
        <v>0.3569239255816043</v>
      </c>
      <c r="V138" s="38">
        <v>0.47706381931060415</v>
      </c>
      <c r="W138" s="38">
        <v>0.88684565491535383</v>
      </c>
      <c r="X138" s="38">
        <v>0.6077396850275204</v>
      </c>
      <c r="Y138" s="38">
        <v>0.67421531497888987</v>
      </c>
      <c r="Z138" s="38">
        <v>1.1496464640679214</v>
      </c>
      <c r="AA138" s="38">
        <v>1.8714254471460989</v>
      </c>
      <c r="AB138" s="38">
        <v>1.0154067471117125</v>
      </c>
      <c r="AC138" s="38">
        <v>1.1023734193707202</v>
      </c>
      <c r="AD138" s="38">
        <v>2.3183925042660292</v>
      </c>
      <c r="AE138" s="38">
        <v>5.1382619035845352</v>
      </c>
      <c r="AF138" s="38">
        <v>3.3460827973811105</v>
      </c>
      <c r="AG138" s="38">
        <v>3.931217516964292</v>
      </c>
      <c r="AH138" s="38">
        <v>6.0776741524777096</v>
      </c>
      <c r="AI138" s="38">
        <v>11.591557481442628</v>
      </c>
      <c r="AJ138" s="38">
        <v>7.3467293435420951</v>
      </c>
      <c r="AK138" s="38">
        <v>8.3520240518906661</v>
      </c>
      <c r="AL138" s="38">
        <v>7.0738932665072705</v>
      </c>
      <c r="AM138" s="38">
        <v>15.783857740086949</v>
      </c>
      <c r="AN138" s="38">
        <v>12.561140871016052</v>
      </c>
      <c r="AO138" s="38">
        <v>14.136726540006592</v>
      </c>
      <c r="AP138" s="38">
        <v>33.961984120613621</v>
      </c>
      <c r="AQ138" s="38">
        <v>84.372059350615473</v>
      </c>
      <c r="AR138" s="38">
        <v>61.854606655858944</v>
      </c>
      <c r="AS138" s="38">
        <v>70.342980406255535</v>
      </c>
      <c r="AT138" s="38">
        <v>106.55589076648896</v>
      </c>
      <c r="AU138" s="24">
        <v>190.278012871486</v>
      </c>
      <c r="AV138" s="38">
        <v>118.26496505711278</v>
      </c>
      <c r="AW138" s="24">
        <v>126.74158704167499</v>
      </c>
      <c r="AX138" s="38">
        <v>163.40969947309961</v>
      </c>
      <c r="AY138" s="24">
        <v>273.37510206787181</v>
      </c>
      <c r="AZ138" s="38">
        <v>131.454193205785</v>
      </c>
      <c r="BA138" s="24">
        <v>120.331673573017</v>
      </c>
      <c r="BB138" s="24">
        <v>78.930175951447694</v>
      </c>
      <c r="BC138" s="24">
        <v>195.81164660784</v>
      </c>
      <c r="BD138" s="24">
        <v>113.762850978101</v>
      </c>
      <c r="BE138" s="24">
        <v>102.88740039616501</v>
      </c>
      <c r="BF138" s="174">
        <v>144.05854729153401</v>
      </c>
      <c r="BG138" s="24">
        <v>328.77968258195</v>
      </c>
      <c r="BH138" s="24">
        <v>193.40119587106099</v>
      </c>
      <c r="BI138" s="24">
        <v>191.757165723854</v>
      </c>
      <c r="BJ138" s="24">
        <v>288.53968882272301</v>
      </c>
      <c r="BK138" s="24">
        <v>469.88143780455601</v>
      </c>
    </row>
  </sheetData>
  <mergeCells count="23">
    <mergeCell ref="A57:A58"/>
    <mergeCell ref="A95:AA95"/>
    <mergeCell ref="A99:AC99"/>
    <mergeCell ref="A136:BK136"/>
    <mergeCell ref="A4:BM4"/>
    <mergeCell ref="A42:A43"/>
    <mergeCell ref="BJ5:CC5"/>
    <mergeCell ref="B5:U5"/>
    <mergeCell ref="V5:AO5"/>
    <mergeCell ref="AP5:BI5"/>
    <mergeCell ref="B44:D44"/>
    <mergeCell ref="B47:D47"/>
    <mergeCell ref="A61:V61"/>
    <mergeCell ref="A1:O1"/>
    <mergeCell ref="A40:Y40"/>
    <mergeCell ref="B41:Y41"/>
    <mergeCell ref="B56:Y56"/>
    <mergeCell ref="E53:Y53"/>
    <mergeCell ref="E50:Y50"/>
    <mergeCell ref="A45:A46"/>
    <mergeCell ref="A48:A49"/>
    <mergeCell ref="A51:A52"/>
    <mergeCell ref="A54:A5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9"/>
  <sheetViews>
    <sheetView tabSelected="1" topLeftCell="A124" zoomScale="70" zoomScaleNormal="70" workbookViewId="0">
      <selection activeCell="A3" sqref="A3:U3"/>
    </sheetView>
  </sheetViews>
  <sheetFormatPr defaultRowHeight="14.5" x14ac:dyDescent="0.35"/>
  <cols>
    <col min="1" max="1" width="16.54296875" customWidth="1"/>
    <col min="2" max="11" width="9.54296875" customWidth="1"/>
    <col min="16" max="16" width="9.36328125" bestFit="1" customWidth="1"/>
    <col min="17" max="17" width="10.36328125" bestFit="1" customWidth="1"/>
  </cols>
  <sheetData>
    <row r="1" spans="1:21" ht="84" customHeight="1" x14ac:dyDescent="0.35">
      <c r="A1" s="303" t="s">
        <v>266</v>
      </c>
      <c r="B1" s="303"/>
      <c r="C1" s="303"/>
      <c r="D1" s="303"/>
      <c r="E1" s="303"/>
      <c r="F1" s="303"/>
      <c r="G1" s="303"/>
      <c r="H1" s="303"/>
      <c r="I1" s="303"/>
      <c r="J1" s="303"/>
      <c r="K1" s="303"/>
      <c r="L1" s="303"/>
      <c r="M1" s="303"/>
      <c r="N1" s="303"/>
      <c r="O1" s="303"/>
    </row>
    <row r="3" spans="1:21" ht="53.25" customHeight="1" x14ac:dyDescent="0.35">
      <c r="A3" s="305" t="s">
        <v>115</v>
      </c>
      <c r="B3" s="304"/>
      <c r="C3" s="304"/>
      <c r="D3" s="304"/>
      <c r="E3" s="304"/>
      <c r="F3" s="304"/>
      <c r="G3" s="304"/>
      <c r="H3" s="304"/>
      <c r="I3" s="304"/>
      <c r="J3" s="304"/>
      <c r="K3" s="304"/>
      <c r="L3" s="304"/>
      <c r="M3" s="304"/>
      <c r="N3" s="304"/>
      <c r="O3" s="304"/>
      <c r="P3" s="304"/>
      <c r="Q3" s="304"/>
      <c r="R3" s="304"/>
      <c r="S3" s="304"/>
      <c r="T3" s="304"/>
      <c r="U3" s="304"/>
    </row>
    <row r="4" spans="1:21" x14ac:dyDescent="0.35">
      <c r="A4" s="70" t="s">
        <v>1</v>
      </c>
      <c r="B4" s="46" t="s">
        <v>96</v>
      </c>
      <c r="C4" s="46" t="s">
        <v>97</v>
      </c>
      <c r="D4" s="46" t="s">
        <v>86</v>
      </c>
      <c r="E4" s="46" t="s">
        <v>87</v>
      </c>
      <c r="F4" s="46" t="s">
        <v>244</v>
      </c>
      <c r="G4" s="132" t="s">
        <v>245</v>
      </c>
      <c r="H4" s="118" t="s">
        <v>247</v>
      </c>
      <c r="I4" s="118" t="s">
        <v>248</v>
      </c>
      <c r="J4" s="162" t="s">
        <v>249</v>
      </c>
      <c r="K4" s="162" t="s">
        <v>250</v>
      </c>
      <c r="L4" s="181" t="s">
        <v>253</v>
      </c>
      <c r="M4" s="181" t="s">
        <v>252</v>
      </c>
      <c r="N4" s="181" t="s">
        <v>286</v>
      </c>
      <c r="O4" s="181" t="s">
        <v>287</v>
      </c>
      <c r="P4" s="219" t="s">
        <v>288</v>
      </c>
      <c r="Q4" s="219" t="s">
        <v>289</v>
      </c>
      <c r="R4" s="256" t="s">
        <v>290</v>
      </c>
      <c r="S4" s="256" t="s">
        <v>291</v>
      </c>
      <c r="T4" s="256" t="s">
        <v>293</v>
      </c>
      <c r="U4" s="256" t="s">
        <v>292</v>
      </c>
    </row>
    <row r="5" spans="1:21" x14ac:dyDescent="0.35">
      <c r="A5" s="66" t="s">
        <v>8</v>
      </c>
      <c r="B5" s="32">
        <v>65.189830300519873</v>
      </c>
      <c r="C5" s="32">
        <v>62.905431391698528</v>
      </c>
      <c r="D5" s="32">
        <v>47.730149230368887</v>
      </c>
      <c r="E5" s="33">
        <v>34.597511298961614</v>
      </c>
      <c r="F5" s="32">
        <v>50.085006885472062</v>
      </c>
      <c r="G5" s="33">
        <v>51.584548766455086</v>
      </c>
      <c r="H5" s="24">
        <v>43.015004757441339</v>
      </c>
      <c r="I5" s="24">
        <v>31.08755001290729</v>
      </c>
      <c r="J5" s="32">
        <v>31.233004154825029</v>
      </c>
      <c r="K5" s="33">
        <v>30.424881065960303</v>
      </c>
      <c r="L5" s="24">
        <v>5.9865356933436251</v>
      </c>
      <c r="M5" s="24">
        <v>7.0190408409645437</v>
      </c>
      <c r="N5" s="24">
        <v>8.5842887787048845</v>
      </c>
      <c r="O5" s="24">
        <v>19.150837250988928</v>
      </c>
      <c r="P5" s="24">
        <v>13.797534071078921</v>
      </c>
      <c r="Q5" s="24">
        <v>16.110249358396722</v>
      </c>
      <c r="R5" s="24">
        <v>21.597127418003758</v>
      </c>
      <c r="S5" s="24">
        <v>21.670992865184459</v>
      </c>
      <c r="T5" s="24">
        <v>20.883723095671122</v>
      </c>
      <c r="U5" s="24">
        <v>20.057407226210159</v>
      </c>
    </row>
    <row r="6" spans="1:21" x14ac:dyDescent="0.35">
      <c r="A6" s="67" t="s">
        <v>9</v>
      </c>
      <c r="B6" s="35">
        <v>126.74029266344935</v>
      </c>
      <c r="C6" s="35">
        <v>131.22435285403483</v>
      </c>
      <c r="D6" s="35">
        <v>120.27445848074116</v>
      </c>
      <c r="E6" s="36">
        <v>104.43195285726978</v>
      </c>
      <c r="F6" s="35">
        <v>111.16879830882964</v>
      </c>
      <c r="G6" s="36">
        <v>108.12691302125717</v>
      </c>
      <c r="H6" s="25">
        <v>89.630637252150422</v>
      </c>
      <c r="I6" s="25">
        <v>78.171806008072892</v>
      </c>
      <c r="J6" s="35">
        <v>89.435163353856723</v>
      </c>
      <c r="K6" s="36">
        <v>86.193649316858483</v>
      </c>
      <c r="L6" s="25">
        <v>47.713448949145452</v>
      </c>
      <c r="M6" s="25">
        <v>43.830364952856115</v>
      </c>
      <c r="N6" s="25">
        <v>60.351309315904778</v>
      </c>
      <c r="O6" s="25">
        <v>52.314559105914412</v>
      </c>
      <c r="P6" s="25">
        <v>40.61288936213063</v>
      </c>
      <c r="Q6" s="25">
        <v>38.914033117364099</v>
      </c>
      <c r="R6" s="25">
        <v>57.128729502658395</v>
      </c>
      <c r="S6" s="25">
        <v>59.420961398825298</v>
      </c>
      <c r="T6" s="25">
        <v>35.930621616858815</v>
      </c>
      <c r="U6" s="25">
        <v>53.007403779433574</v>
      </c>
    </row>
    <row r="7" spans="1:21" x14ac:dyDescent="0.35">
      <c r="A7" s="66" t="s">
        <v>10</v>
      </c>
      <c r="B7" s="32">
        <v>88.600735623648944</v>
      </c>
      <c r="C7" s="32">
        <v>94.818942657242289</v>
      </c>
      <c r="D7" s="32">
        <v>62.388302150576735</v>
      </c>
      <c r="E7" s="33">
        <v>54.351525613559694</v>
      </c>
      <c r="F7" s="32">
        <v>56.660965191236514</v>
      </c>
      <c r="G7" s="33">
        <v>58.707298885874145</v>
      </c>
      <c r="H7" s="24">
        <v>45.402758286718296</v>
      </c>
      <c r="I7" s="24">
        <v>43.084433358106281</v>
      </c>
      <c r="J7" s="32">
        <v>42.672617834186042</v>
      </c>
      <c r="K7" s="33">
        <v>46.8916464505024</v>
      </c>
      <c r="L7" s="24">
        <v>46.853005536612244</v>
      </c>
      <c r="M7" s="24">
        <v>32.774721885571637</v>
      </c>
      <c r="N7" s="24">
        <v>47.51101044114067</v>
      </c>
      <c r="O7" s="24">
        <v>14.933686064428159</v>
      </c>
      <c r="P7" s="24">
        <v>6.8732791928322063</v>
      </c>
      <c r="Q7" s="24">
        <v>9.1925892849923532</v>
      </c>
      <c r="R7" s="24">
        <v>8.760333606840355</v>
      </c>
      <c r="S7" s="24">
        <v>8.2806768940668718</v>
      </c>
      <c r="T7" s="24">
        <v>8.7611271564116819</v>
      </c>
      <c r="U7" s="24">
        <v>8.2057146555736278</v>
      </c>
    </row>
    <row r="8" spans="1:21" x14ac:dyDescent="0.35">
      <c r="A8" s="67" t="s">
        <v>11</v>
      </c>
      <c r="B8" s="35">
        <v>63.143197010109176</v>
      </c>
      <c r="C8" s="35">
        <v>72.392668736805774</v>
      </c>
      <c r="D8" s="35">
        <v>66.381746210739848</v>
      </c>
      <c r="E8" s="36">
        <v>66.153251667055329</v>
      </c>
      <c r="F8" s="35">
        <v>61.715594180381963</v>
      </c>
      <c r="G8" s="36">
        <v>57.932806190702856</v>
      </c>
      <c r="H8" s="25">
        <v>145.14942924352562</v>
      </c>
      <c r="I8" s="25">
        <v>136.07211389888977</v>
      </c>
      <c r="J8" s="35">
        <v>83.689975580158247</v>
      </c>
      <c r="K8" s="36">
        <v>94.594571317737149</v>
      </c>
      <c r="L8" s="25">
        <v>156.49351756001241</v>
      </c>
      <c r="M8" s="25">
        <v>130.72370417311626</v>
      </c>
      <c r="N8" s="25">
        <v>122.0028185349847</v>
      </c>
      <c r="O8" s="25">
        <v>170.27202158260147</v>
      </c>
      <c r="P8" s="25">
        <v>72.63037683339833</v>
      </c>
      <c r="Q8" s="25">
        <v>82.155013049877269</v>
      </c>
      <c r="R8" s="25">
        <v>48.810995823256654</v>
      </c>
      <c r="S8" s="25">
        <v>53.382024836059351</v>
      </c>
      <c r="T8" s="25">
        <v>40.263808575680166</v>
      </c>
      <c r="U8" s="25">
        <v>47.719673097577328</v>
      </c>
    </row>
    <row r="9" spans="1:21" x14ac:dyDescent="0.35">
      <c r="A9" s="66" t="s">
        <v>12</v>
      </c>
      <c r="B9" s="32">
        <v>207.96369687138508</v>
      </c>
      <c r="C9" s="32">
        <v>210.70613821065515</v>
      </c>
      <c r="D9" s="32">
        <v>208.81467337363046</v>
      </c>
      <c r="E9" s="33">
        <v>210.44261954906159</v>
      </c>
      <c r="F9" s="32">
        <v>206.4986983178668</v>
      </c>
      <c r="G9" s="33">
        <v>208.18788342716843</v>
      </c>
      <c r="H9" s="24">
        <v>201.82419094211363</v>
      </c>
      <c r="I9" s="24">
        <v>206.83421034909441</v>
      </c>
      <c r="J9" s="32">
        <v>209.04831858487302</v>
      </c>
      <c r="K9" s="33">
        <v>204.79302046231135</v>
      </c>
      <c r="L9" s="24">
        <v>231.93173385734136</v>
      </c>
      <c r="M9" s="24">
        <v>219.27682448732523</v>
      </c>
      <c r="N9" s="24">
        <v>208.21413312390473</v>
      </c>
      <c r="O9" s="24">
        <v>103.90352939610329</v>
      </c>
      <c r="P9" s="24">
        <v>64.270307074327576</v>
      </c>
      <c r="Q9" s="24">
        <v>72.018556960544558</v>
      </c>
      <c r="R9" s="24">
        <v>70.46193652973291</v>
      </c>
      <c r="S9" s="24">
        <v>80.024662602138591</v>
      </c>
      <c r="T9" s="24">
        <v>62.199752699005373</v>
      </c>
      <c r="U9" s="24">
        <v>67.919835978097439</v>
      </c>
    </row>
    <row r="10" spans="1:21" x14ac:dyDescent="0.35">
      <c r="A10" s="67" t="s">
        <v>13</v>
      </c>
      <c r="B10" s="35">
        <v>80.359789130978925</v>
      </c>
      <c r="C10" s="35">
        <v>66.492498515693171</v>
      </c>
      <c r="D10" s="35">
        <v>94.055146146886315</v>
      </c>
      <c r="E10" s="36">
        <v>114.74748265130597</v>
      </c>
      <c r="F10" s="35">
        <v>119.42930123573383</v>
      </c>
      <c r="G10" s="36">
        <v>103.89932087847838</v>
      </c>
      <c r="H10" s="25">
        <v>130.07876965077685</v>
      </c>
      <c r="I10" s="25">
        <v>148.34479660698256</v>
      </c>
      <c r="J10" s="35">
        <v>123.29509874017192</v>
      </c>
      <c r="K10" s="36">
        <v>143.41975331542994</v>
      </c>
      <c r="L10" s="25">
        <v>134.6505667377632</v>
      </c>
      <c r="M10" s="25">
        <v>157.31402826490768</v>
      </c>
      <c r="N10" s="25">
        <v>142.29033533316294</v>
      </c>
      <c r="O10" s="25">
        <v>42.571325839544244</v>
      </c>
      <c r="P10" s="25">
        <v>43.09727527144603</v>
      </c>
      <c r="Q10" s="25">
        <v>51.686387377266506</v>
      </c>
      <c r="R10" s="25">
        <v>17.899681119395311</v>
      </c>
      <c r="S10" s="25">
        <v>17.081675506336097</v>
      </c>
      <c r="T10" s="25">
        <v>13.318547607101319</v>
      </c>
      <c r="U10" s="25">
        <v>23.285000480937494</v>
      </c>
    </row>
    <row r="11" spans="1:21" x14ac:dyDescent="0.35">
      <c r="A11" s="66" t="s">
        <v>14</v>
      </c>
      <c r="B11" s="32">
        <v>61.115183959992137</v>
      </c>
      <c r="C11" s="32">
        <v>58.357808682705425</v>
      </c>
      <c r="D11" s="32">
        <v>57.333574543764207</v>
      </c>
      <c r="E11" s="33">
        <v>48.633272177696647</v>
      </c>
      <c r="F11" s="32">
        <v>50.735060038614257</v>
      </c>
      <c r="G11" s="33">
        <v>52.446858136687879</v>
      </c>
      <c r="H11" s="24">
        <v>34.08265506292063</v>
      </c>
      <c r="I11" s="24">
        <v>25.313195217119294</v>
      </c>
      <c r="J11" s="32">
        <v>23.805149771752777</v>
      </c>
      <c r="K11" s="33">
        <v>20.915531476949266</v>
      </c>
      <c r="L11" s="24">
        <v>15.123316164097481</v>
      </c>
      <c r="M11" s="24">
        <v>21.108380072631409</v>
      </c>
      <c r="N11" s="24">
        <v>19.421323490611364</v>
      </c>
      <c r="O11" s="24">
        <v>18.52079240340537</v>
      </c>
      <c r="P11" s="24">
        <v>18.850191615374335</v>
      </c>
      <c r="Q11" s="24">
        <v>15.894970300941392</v>
      </c>
      <c r="R11" s="24">
        <v>19.520969997109926</v>
      </c>
      <c r="S11" s="24">
        <v>18.725554821342559</v>
      </c>
      <c r="T11" s="24">
        <v>15.650511033182005</v>
      </c>
      <c r="U11" s="24">
        <v>12.70145158976838</v>
      </c>
    </row>
    <row r="12" spans="1:21" x14ac:dyDescent="0.35">
      <c r="A12" s="67" t="s">
        <v>15</v>
      </c>
      <c r="B12" s="35">
        <v>84.706808080176316</v>
      </c>
      <c r="C12" s="35">
        <v>98.044582298548406</v>
      </c>
      <c r="D12" s="35">
        <v>81.552583725572703</v>
      </c>
      <c r="E12" s="36">
        <v>76.102225879138203</v>
      </c>
      <c r="F12" s="35">
        <v>88.280144647896137</v>
      </c>
      <c r="G12" s="36">
        <v>100.93391722662626</v>
      </c>
      <c r="H12" s="25">
        <v>81.67221188812367</v>
      </c>
      <c r="I12" s="25">
        <v>75.427326295950152</v>
      </c>
      <c r="J12" s="35">
        <v>86.088418740338398</v>
      </c>
      <c r="K12" s="36">
        <v>97.838498470630029</v>
      </c>
      <c r="L12" s="25">
        <v>65.148111194606201</v>
      </c>
      <c r="M12" s="25">
        <v>59.655589127880162</v>
      </c>
      <c r="N12" s="25">
        <v>32.828202905797866</v>
      </c>
      <c r="O12" s="25">
        <v>32.709070003744387</v>
      </c>
      <c r="P12" s="25">
        <v>82.718104143042623</v>
      </c>
      <c r="Q12" s="25">
        <v>81.25221089638876</v>
      </c>
      <c r="R12" s="25">
        <v>89.744067530193604</v>
      </c>
      <c r="S12" s="25">
        <v>85.46357424187363</v>
      </c>
      <c r="T12" s="25">
        <v>57.114705067747273</v>
      </c>
      <c r="U12" s="25">
        <v>51.505991980972723</v>
      </c>
    </row>
    <row r="13" spans="1:21" x14ac:dyDescent="0.35">
      <c r="A13" s="66" t="s">
        <v>16</v>
      </c>
      <c r="B13" s="32">
        <v>113.06238711454681</v>
      </c>
      <c r="C13" s="32">
        <v>115.29442273048247</v>
      </c>
      <c r="D13" s="32">
        <v>110.76417031692674</v>
      </c>
      <c r="E13" s="33">
        <v>109.52619917118372</v>
      </c>
      <c r="F13" s="32">
        <v>122.1529233746037</v>
      </c>
      <c r="G13" s="33">
        <v>121.80468529194808</v>
      </c>
      <c r="H13" s="24">
        <v>109.20390191504504</v>
      </c>
      <c r="I13" s="24">
        <v>104.56736633975096</v>
      </c>
      <c r="J13" s="32">
        <v>117.29492252410847</v>
      </c>
      <c r="K13" s="33">
        <v>121.07817557092812</v>
      </c>
      <c r="L13" s="24">
        <v>99.620432878853435</v>
      </c>
      <c r="M13" s="24">
        <v>96.842777650612561</v>
      </c>
      <c r="N13" s="24">
        <v>104.6621899976744</v>
      </c>
      <c r="O13" s="24">
        <v>89.012316142892658</v>
      </c>
      <c r="P13" s="24">
        <v>58.66298015142447</v>
      </c>
      <c r="Q13" s="24">
        <v>69.546200286395063</v>
      </c>
      <c r="R13" s="24">
        <v>97.130864399167038</v>
      </c>
      <c r="S13" s="24">
        <v>108.57212923284108</v>
      </c>
      <c r="T13" s="24">
        <v>98.666525767022435</v>
      </c>
      <c r="U13" s="24">
        <v>96.031037270412597</v>
      </c>
    </row>
    <row r="14" spans="1:21" x14ac:dyDescent="0.35">
      <c r="A14" s="67" t="s">
        <v>17</v>
      </c>
      <c r="B14" s="35">
        <v>68.179798010933695</v>
      </c>
      <c r="C14" s="35">
        <v>61.50838414577229</v>
      </c>
      <c r="D14" s="35">
        <v>70.046021093777199</v>
      </c>
      <c r="E14" s="36">
        <v>21.422749464189945</v>
      </c>
      <c r="F14" s="35">
        <v>35.582273248088285</v>
      </c>
      <c r="G14" s="36">
        <v>34.542573863024984</v>
      </c>
      <c r="H14" s="25">
        <v>64.156259705307875</v>
      </c>
      <c r="I14" s="25">
        <v>47.59347216640365</v>
      </c>
      <c r="J14" s="35">
        <v>96.641777237842092</v>
      </c>
      <c r="K14" s="36">
        <v>87.097921571104152</v>
      </c>
      <c r="L14" s="25">
        <v>49.008228989842166</v>
      </c>
      <c r="M14" s="25">
        <v>74.954251694656122</v>
      </c>
      <c r="N14" s="25">
        <v>46.614304877378274</v>
      </c>
      <c r="O14" s="25">
        <v>44.46813786034825</v>
      </c>
      <c r="P14" s="25">
        <v>46.248466757264502</v>
      </c>
      <c r="Q14" s="25">
        <v>63.153186114712867</v>
      </c>
      <c r="R14" s="25">
        <v>47.92124132355076</v>
      </c>
      <c r="S14" s="25">
        <v>50.607710022747362</v>
      </c>
      <c r="T14" s="25">
        <v>46.684992929453841</v>
      </c>
      <c r="U14" s="25">
        <v>51.649023282663833</v>
      </c>
    </row>
    <row r="15" spans="1:21" x14ac:dyDescent="0.35">
      <c r="A15" s="66" t="s">
        <v>18</v>
      </c>
      <c r="B15" s="32">
        <v>51.964436425558688</v>
      </c>
      <c r="C15" s="32">
        <v>49.142802794865482</v>
      </c>
      <c r="D15" s="32">
        <v>28.363980706298147</v>
      </c>
      <c r="E15" s="33">
        <v>28.893516427800868</v>
      </c>
      <c r="F15" s="32">
        <v>28.223970034500329</v>
      </c>
      <c r="G15" s="33">
        <v>25.757299188143463</v>
      </c>
      <c r="H15" s="24">
        <v>24.606301790992706</v>
      </c>
      <c r="I15" s="24">
        <v>25.493055104423135</v>
      </c>
      <c r="J15" s="32">
        <v>25.84955596136037</v>
      </c>
      <c r="K15" s="33">
        <v>21.769482652931892</v>
      </c>
      <c r="L15" s="24">
        <v>8.1246088095609483</v>
      </c>
      <c r="M15" s="24">
        <v>15.034868596699793</v>
      </c>
      <c r="N15" s="24">
        <v>12.315118540792572</v>
      </c>
      <c r="O15" s="24">
        <v>12.692526299563101</v>
      </c>
      <c r="P15" s="24">
        <v>14.327728110416698</v>
      </c>
      <c r="Q15" s="24">
        <v>20.741277807435882</v>
      </c>
      <c r="R15" s="24">
        <v>34.052166702507222</v>
      </c>
      <c r="S15" s="24">
        <v>31.615878309859873</v>
      </c>
      <c r="T15" s="24">
        <v>35.801189889342446</v>
      </c>
      <c r="U15" s="24">
        <v>34.513966983498804</v>
      </c>
    </row>
    <row r="16" spans="1:21" x14ac:dyDescent="0.35">
      <c r="A16" s="67" t="s">
        <v>19</v>
      </c>
      <c r="B16" s="35">
        <v>128.72542421569983</v>
      </c>
      <c r="C16" s="35">
        <v>122.06061317779233</v>
      </c>
      <c r="D16" s="35">
        <v>119.71491186302829</v>
      </c>
      <c r="E16" s="36">
        <v>113.13159120531242</v>
      </c>
      <c r="F16" s="35">
        <v>119.45639298686565</v>
      </c>
      <c r="G16" s="36">
        <v>93.664670566788388</v>
      </c>
      <c r="H16" s="25">
        <v>98.187299989956728</v>
      </c>
      <c r="I16" s="25">
        <v>110.46022766173493</v>
      </c>
      <c r="J16" s="35">
        <v>105.12402919362849</v>
      </c>
      <c r="K16" s="36">
        <v>123.35608008553048</v>
      </c>
      <c r="L16" s="25">
        <v>149.9295110385205</v>
      </c>
      <c r="M16" s="25">
        <v>146.26095157330136</v>
      </c>
      <c r="N16" s="25">
        <v>153.53616141403535</v>
      </c>
      <c r="O16" s="25">
        <v>138.45351602290404</v>
      </c>
      <c r="P16" s="25">
        <v>120.71887551351286</v>
      </c>
      <c r="Q16" s="25">
        <v>108.42611772970167</v>
      </c>
      <c r="R16" s="25">
        <v>42.597683770663409</v>
      </c>
      <c r="S16" s="25">
        <v>40.113719714850049</v>
      </c>
      <c r="T16" s="25">
        <v>29.42744570022392</v>
      </c>
      <c r="U16" s="25">
        <v>32.660075320595567</v>
      </c>
    </row>
    <row r="17" spans="1:21" x14ac:dyDescent="0.35">
      <c r="A17" s="66" t="s">
        <v>20</v>
      </c>
      <c r="B17" s="32">
        <v>79.04611197632677</v>
      </c>
      <c r="C17" s="32">
        <v>76.986661150644991</v>
      </c>
      <c r="D17" s="32">
        <v>65.83810836248368</v>
      </c>
      <c r="E17" s="33">
        <v>68.785147782895265</v>
      </c>
      <c r="F17" s="32">
        <v>60.80950602709305</v>
      </c>
      <c r="G17" s="33">
        <v>59.600885179435323</v>
      </c>
      <c r="H17" s="24">
        <v>55.927231371801611</v>
      </c>
      <c r="I17" s="24">
        <v>60.711760403976768</v>
      </c>
      <c r="J17" s="32">
        <v>52.442192392778807</v>
      </c>
      <c r="K17" s="33">
        <v>52.763970813714757</v>
      </c>
      <c r="L17" s="24">
        <v>44.713616775788495</v>
      </c>
      <c r="M17" s="24">
        <v>45.155955892876833</v>
      </c>
      <c r="N17" s="24">
        <v>34.30001197688842</v>
      </c>
      <c r="O17" s="24">
        <v>38.996760256968351</v>
      </c>
      <c r="P17" s="24">
        <v>36.743314714816975</v>
      </c>
      <c r="Q17" s="24">
        <v>50.219621331848629</v>
      </c>
      <c r="R17" s="24">
        <v>14.647102479537294</v>
      </c>
      <c r="S17" s="24">
        <v>15.649826150514407</v>
      </c>
      <c r="T17" s="24">
        <v>16.166713117540962</v>
      </c>
      <c r="U17" s="24">
        <v>24.794550410453734</v>
      </c>
    </row>
    <row r="18" spans="1:21" x14ac:dyDescent="0.35">
      <c r="A18" s="67" t="s">
        <v>21</v>
      </c>
      <c r="B18" s="35">
        <v>51.049085296665929</v>
      </c>
      <c r="C18" s="35">
        <v>45.987328284773731</v>
      </c>
      <c r="D18" s="35">
        <v>48.568278015277286</v>
      </c>
      <c r="E18" s="36">
        <v>37.123376110663173</v>
      </c>
      <c r="F18" s="35">
        <v>36.066069307141731</v>
      </c>
      <c r="G18" s="36">
        <v>32.464397668227321</v>
      </c>
      <c r="H18" s="25">
        <v>33.235034110954281</v>
      </c>
      <c r="I18" s="25">
        <v>32.143017581863006</v>
      </c>
      <c r="J18" s="35">
        <v>28.689667260102802</v>
      </c>
      <c r="K18" s="36">
        <v>21.62794024583782</v>
      </c>
      <c r="L18" s="25">
        <v>15.579045678178208</v>
      </c>
      <c r="M18" s="25">
        <v>20.381940416965662</v>
      </c>
      <c r="N18" s="25">
        <v>14.100217148047012</v>
      </c>
      <c r="O18" s="25">
        <v>5.9019828193274622</v>
      </c>
      <c r="P18" s="25">
        <v>2.1301706859639573</v>
      </c>
      <c r="Q18" s="25">
        <v>3.0944741788038272</v>
      </c>
      <c r="R18" s="25">
        <v>4.2495907604574903</v>
      </c>
      <c r="S18" s="25">
        <v>4.5302938512847151</v>
      </c>
      <c r="T18" s="25">
        <v>4.8249639820973549</v>
      </c>
      <c r="U18" s="25">
        <v>3.8760972416867241</v>
      </c>
    </row>
    <row r="19" spans="1:21" x14ac:dyDescent="0.35">
      <c r="A19" s="66" t="s">
        <v>22</v>
      </c>
      <c r="B19" s="32">
        <v>36.975959193732926</v>
      </c>
      <c r="C19" s="32">
        <v>37.325794187750823</v>
      </c>
      <c r="D19" s="32">
        <v>28.412493574975883</v>
      </c>
      <c r="E19" s="33">
        <v>24.547995098143549</v>
      </c>
      <c r="F19" s="32">
        <v>25.704419935182493</v>
      </c>
      <c r="G19" s="33">
        <v>24.72285816785427</v>
      </c>
      <c r="H19" s="24">
        <v>20.893292115690695</v>
      </c>
      <c r="I19" s="24">
        <v>19.405375122593313</v>
      </c>
      <c r="J19" s="32">
        <v>38.527330416443171</v>
      </c>
      <c r="K19" s="33">
        <v>39.589796059580188</v>
      </c>
      <c r="L19" s="24">
        <v>9.0378214199758382</v>
      </c>
      <c r="M19" s="24">
        <v>10.107913364185837</v>
      </c>
      <c r="N19" s="24">
        <v>4.3180017558374351</v>
      </c>
      <c r="O19" s="24">
        <v>4.2987000037890226</v>
      </c>
      <c r="P19" s="24">
        <v>3.663872623979441</v>
      </c>
      <c r="Q19" s="24">
        <v>4.847180146310051</v>
      </c>
      <c r="R19" s="24">
        <v>0.82186838652856864</v>
      </c>
      <c r="S19" s="24">
        <v>1.0583637868700047</v>
      </c>
      <c r="T19" s="24">
        <v>0.94045222994280242</v>
      </c>
      <c r="U19" s="24">
        <v>0.95917203272806517</v>
      </c>
    </row>
    <row r="20" spans="1:21" x14ac:dyDescent="0.35">
      <c r="A20" s="67" t="s">
        <v>23</v>
      </c>
      <c r="B20" s="35">
        <v>126.50360945662811</v>
      </c>
      <c r="C20" s="35">
        <v>127.06127774656299</v>
      </c>
      <c r="D20" s="35">
        <v>130.30479016193249</v>
      </c>
      <c r="E20" s="36">
        <v>129.1614177935171</v>
      </c>
      <c r="F20" s="35">
        <v>149.97497096543378</v>
      </c>
      <c r="G20" s="36">
        <v>163.90041627718642</v>
      </c>
      <c r="H20" s="25">
        <v>138.25900304293845</v>
      </c>
      <c r="I20" s="25">
        <v>137.74488690747862</v>
      </c>
      <c r="J20" s="35">
        <v>155.54682109403859</v>
      </c>
      <c r="K20" s="36">
        <v>165.5217975335303</v>
      </c>
      <c r="L20" s="25">
        <v>106.71681486761169</v>
      </c>
      <c r="M20" s="25">
        <v>104.48885361067859</v>
      </c>
      <c r="N20" s="25">
        <v>149.16014832823009</v>
      </c>
      <c r="O20" s="25">
        <v>20.535291258798104</v>
      </c>
      <c r="P20" s="25">
        <v>45.355272136878753</v>
      </c>
      <c r="Q20" s="25">
        <v>66.534278804395001</v>
      </c>
      <c r="R20" s="25">
        <v>113.88532783743841</v>
      </c>
      <c r="S20" s="25">
        <v>106.30782153607474</v>
      </c>
      <c r="T20" s="25">
        <v>74.166671015159608</v>
      </c>
      <c r="U20" s="25">
        <v>107.92532775110666</v>
      </c>
    </row>
    <row r="21" spans="1:21" x14ac:dyDescent="0.35">
      <c r="A21" s="66" t="s">
        <v>24</v>
      </c>
      <c r="B21" s="32">
        <v>5.5181972632676946</v>
      </c>
      <c r="C21" s="32">
        <v>4.6355917515860279</v>
      </c>
      <c r="D21" s="32">
        <v>3.9899758934646452</v>
      </c>
      <c r="E21" s="33">
        <v>4.4579920436048717</v>
      </c>
      <c r="F21" s="32">
        <v>3.8967394184668871</v>
      </c>
      <c r="G21" s="33">
        <v>3.7558281729482292</v>
      </c>
      <c r="H21" s="24">
        <v>3.3580721342178652</v>
      </c>
      <c r="I21" s="24">
        <v>3.6577289112602029</v>
      </c>
      <c r="J21" s="32">
        <v>2.9464036940114751</v>
      </c>
      <c r="K21" s="33">
        <v>2.3814280054240586</v>
      </c>
      <c r="L21" s="24">
        <v>1.5914078897766339</v>
      </c>
      <c r="M21" s="24">
        <v>1.8906904717444648</v>
      </c>
      <c r="N21" s="24">
        <v>1.4423664298129846</v>
      </c>
      <c r="O21" s="24">
        <v>1.459103606860799</v>
      </c>
      <c r="P21" s="24">
        <v>1.1481052833937606</v>
      </c>
      <c r="Q21" s="24">
        <v>1.3970681215546685</v>
      </c>
      <c r="R21" s="24">
        <v>1.5986851252957532</v>
      </c>
      <c r="S21" s="24">
        <v>1.647422116024198</v>
      </c>
      <c r="T21" s="24">
        <v>1.7462027915810332</v>
      </c>
      <c r="U21" s="24">
        <v>1.2087837687501017</v>
      </c>
    </row>
    <row r="22" spans="1:21" x14ac:dyDescent="0.35">
      <c r="A22" s="67" t="s">
        <v>25</v>
      </c>
      <c r="B22" s="35">
        <v>45.102865266175925</v>
      </c>
      <c r="C22" s="35">
        <v>58.827732474947801</v>
      </c>
      <c r="D22" s="35">
        <v>123.89502405580539</v>
      </c>
      <c r="E22" s="36">
        <v>118.39959003732388</v>
      </c>
      <c r="F22" s="35">
        <v>104.05790119543438</v>
      </c>
      <c r="G22" s="36">
        <v>101.49342075470452</v>
      </c>
      <c r="H22" s="25">
        <v>121.37556637516049</v>
      </c>
      <c r="I22" s="25">
        <v>112.68278400227013</v>
      </c>
      <c r="J22" s="35">
        <v>98.995547824433288</v>
      </c>
      <c r="K22" s="36">
        <v>91.961158623579792</v>
      </c>
      <c r="L22" s="25">
        <v>95.022631152135844</v>
      </c>
      <c r="M22" s="25">
        <v>49.303392657274998</v>
      </c>
      <c r="N22" s="25">
        <v>13.400723077352517</v>
      </c>
      <c r="O22" s="25">
        <v>7.2912115994272355</v>
      </c>
      <c r="P22" s="25">
        <v>29.514169743320302</v>
      </c>
      <c r="Q22" s="25">
        <v>32.694453010685024</v>
      </c>
      <c r="R22" s="25">
        <v>35.406987097882315</v>
      </c>
      <c r="S22" s="25">
        <v>33.261175148509963</v>
      </c>
      <c r="T22" s="25">
        <v>40.06809442725725</v>
      </c>
      <c r="U22" s="25">
        <v>39.097307800610501</v>
      </c>
    </row>
    <row r="23" spans="1:21" x14ac:dyDescent="0.35">
      <c r="A23" s="66" t="s">
        <v>26</v>
      </c>
      <c r="B23" s="32">
        <v>86.106906390816945</v>
      </c>
      <c r="C23" s="32">
        <v>78.995090740110498</v>
      </c>
      <c r="D23" s="32">
        <v>82.464042090917815</v>
      </c>
      <c r="E23" s="33">
        <v>84.103346327386447</v>
      </c>
      <c r="F23" s="32">
        <v>81.348870398289307</v>
      </c>
      <c r="G23" s="33">
        <v>72.783959484326587</v>
      </c>
      <c r="H23" s="24">
        <v>74.315655513591153</v>
      </c>
      <c r="I23" s="24">
        <v>62.286943580264996</v>
      </c>
      <c r="J23" s="32">
        <v>69.001170531935443</v>
      </c>
      <c r="K23" s="33">
        <v>65.380667557534039</v>
      </c>
      <c r="L23" s="24">
        <v>42.899603968478047</v>
      </c>
      <c r="M23" s="24">
        <v>44.323991965636779</v>
      </c>
      <c r="N23" s="24">
        <v>41.007156160075041</v>
      </c>
      <c r="O23" s="24">
        <v>31.563325604105991</v>
      </c>
      <c r="P23" s="24">
        <v>31.14207274967427</v>
      </c>
      <c r="Q23" s="24">
        <v>38.925353502310465</v>
      </c>
      <c r="R23" s="24">
        <v>37.464082617455318</v>
      </c>
      <c r="S23" s="24">
        <v>39.228787853387203</v>
      </c>
      <c r="T23" s="24">
        <v>37.277522791560045</v>
      </c>
      <c r="U23" s="24">
        <v>42.914372648135817</v>
      </c>
    </row>
    <row r="24" spans="1:21" x14ac:dyDescent="0.35">
      <c r="A24" s="67" t="s">
        <v>27</v>
      </c>
      <c r="B24" s="35">
        <v>42.129799118036765</v>
      </c>
      <c r="C24" s="35">
        <v>38.763080966963656</v>
      </c>
      <c r="D24" s="35">
        <v>51.654577054887874</v>
      </c>
      <c r="E24" s="36">
        <v>50.03565624152354</v>
      </c>
      <c r="F24" s="35">
        <v>50.421865588445826</v>
      </c>
      <c r="G24" s="36">
        <v>48.413712736864724</v>
      </c>
      <c r="H24" s="25">
        <v>39.680023487162693</v>
      </c>
      <c r="I24" s="25">
        <v>43.392181077265398</v>
      </c>
      <c r="J24" s="35">
        <v>99.021184666221245</v>
      </c>
      <c r="K24" s="36">
        <v>100.21358371154805</v>
      </c>
      <c r="L24" s="25">
        <v>116.69327762669093</v>
      </c>
      <c r="M24" s="25">
        <v>98.065361660469136</v>
      </c>
      <c r="N24" s="25">
        <v>74.181838753778891</v>
      </c>
      <c r="O24" s="25">
        <v>82.093269307707331</v>
      </c>
      <c r="P24" s="25">
        <v>94.39808447617078</v>
      </c>
      <c r="Q24" s="25">
        <v>58.538411581785198</v>
      </c>
      <c r="R24" s="25">
        <v>23.387906554595414</v>
      </c>
      <c r="S24" s="25">
        <v>26.372555622477567</v>
      </c>
      <c r="T24" s="25">
        <v>24.870053455531941</v>
      </c>
      <c r="U24" s="25">
        <v>23.365492461097613</v>
      </c>
    </row>
    <row r="25" spans="1:21" x14ac:dyDescent="0.35">
      <c r="A25" s="66" t="s">
        <v>28</v>
      </c>
      <c r="B25" s="32">
        <v>63.568071260651614</v>
      </c>
      <c r="C25" s="32">
        <v>53.756152477373753</v>
      </c>
      <c r="D25" s="32">
        <v>51.543274094224209</v>
      </c>
      <c r="E25" s="33">
        <v>45.567193814789597</v>
      </c>
      <c r="F25" s="32">
        <v>50.648388568111159</v>
      </c>
      <c r="G25" s="33">
        <v>53.980507837072352</v>
      </c>
      <c r="H25" s="24">
        <v>46.714980236182235</v>
      </c>
      <c r="I25" s="24">
        <v>38.826233312322209</v>
      </c>
      <c r="J25" s="32">
        <v>41.412597611681889</v>
      </c>
      <c r="K25" s="33">
        <v>51.917288972709876</v>
      </c>
      <c r="L25" s="24">
        <v>24.816401458793017</v>
      </c>
      <c r="M25" s="24">
        <v>22.203497532602267</v>
      </c>
      <c r="N25" s="24">
        <v>28.394782906561328</v>
      </c>
      <c r="O25" s="24">
        <v>28.121976751081835</v>
      </c>
      <c r="P25" s="24">
        <v>31.9455004538382</v>
      </c>
      <c r="Q25" s="24">
        <v>24.734973145477639</v>
      </c>
      <c r="R25" s="24">
        <v>26.047994271919823</v>
      </c>
      <c r="S25" s="24">
        <v>28.029446846235185</v>
      </c>
      <c r="T25" s="24">
        <v>28.566489871800787</v>
      </c>
      <c r="U25" s="24">
        <v>25.916160955947191</v>
      </c>
    </row>
    <row r="26" spans="1:21" x14ac:dyDescent="0.35">
      <c r="A26" s="67" t="s">
        <v>29</v>
      </c>
      <c r="B26" s="35">
        <v>110.22777795755185</v>
      </c>
      <c r="C26" s="35">
        <v>110.85167210885851</v>
      </c>
      <c r="D26" s="35">
        <v>79.889266027882272</v>
      </c>
      <c r="E26" s="36">
        <v>78.660187690954743</v>
      </c>
      <c r="F26" s="35">
        <v>78.450036159124878</v>
      </c>
      <c r="G26" s="36">
        <v>77.691237411382701</v>
      </c>
      <c r="H26" s="25">
        <v>72.653870861107919</v>
      </c>
      <c r="I26" s="25">
        <v>69.904718811971776</v>
      </c>
      <c r="J26" s="35">
        <v>74.784757363785886</v>
      </c>
      <c r="K26" s="36">
        <v>74.566752863783293</v>
      </c>
      <c r="L26" s="25">
        <v>41.184792372354096</v>
      </c>
      <c r="M26" s="25">
        <v>46.40960433480825</v>
      </c>
      <c r="N26" s="25">
        <v>49.834697785604838</v>
      </c>
      <c r="O26" s="25">
        <v>49.066992523820012</v>
      </c>
      <c r="P26" s="25">
        <v>20.251414325132874</v>
      </c>
      <c r="Q26" s="25">
        <v>27.193339756599165</v>
      </c>
      <c r="R26" s="25">
        <v>41.52786930523817</v>
      </c>
      <c r="S26" s="25">
        <v>43.39101341077712</v>
      </c>
      <c r="T26" s="25">
        <v>45.577986043386851</v>
      </c>
      <c r="U26" s="25">
        <v>37.60856781174973</v>
      </c>
    </row>
    <row r="27" spans="1:21" x14ac:dyDescent="0.35">
      <c r="A27" s="66" t="s">
        <v>30</v>
      </c>
      <c r="B27" s="32">
        <v>68.956750516525261</v>
      </c>
      <c r="C27" s="32">
        <v>68.389219746620128</v>
      </c>
      <c r="D27" s="32">
        <v>71.217905620854438</v>
      </c>
      <c r="E27" s="33">
        <v>72.603060782900442</v>
      </c>
      <c r="F27" s="32">
        <v>70.2791876984829</v>
      </c>
      <c r="G27" s="33">
        <v>69.877365665466883</v>
      </c>
      <c r="H27" s="24">
        <v>64.340902114338178</v>
      </c>
      <c r="I27" s="24">
        <v>67.155216654708809</v>
      </c>
      <c r="J27" s="32">
        <v>64.957053944474879</v>
      </c>
      <c r="K27" s="33">
        <v>64.342310444206205</v>
      </c>
      <c r="L27" s="24">
        <v>43.119236448192879</v>
      </c>
      <c r="M27" s="24">
        <v>51.084450673046177</v>
      </c>
      <c r="N27" s="24">
        <v>26.325860305418399</v>
      </c>
      <c r="O27" s="24">
        <v>9.4033454660853479</v>
      </c>
      <c r="P27" s="24">
        <v>6.5454799256666822</v>
      </c>
      <c r="Q27" s="24">
        <v>9.7287533137873439</v>
      </c>
      <c r="R27" s="24">
        <v>8.119503962078193</v>
      </c>
      <c r="S27" s="24">
        <v>8.5889186591223545</v>
      </c>
      <c r="T27" s="24">
        <v>10.615580889026866</v>
      </c>
      <c r="U27" s="24">
        <v>15.334064879501163</v>
      </c>
    </row>
    <row r="28" spans="1:21" x14ac:dyDescent="0.35">
      <c r="A28" s="67" t="s">
        <v>31</v>
      </c>
      <c r="B28" s="35">
        <v>151.71431204919509</v>
      </c>
      <c r="C28" s="35">
        <v>154.99645299849234</v>
      </c>
      <c r="D28" s="35">
        <v>148.19984906658257</v>
      </c>
      <c r="E28" s="36">
        <v>139.90586258724497</v>
      </c>
      <c r="F28" s="35">
        <v>140.25592749125835</v>
      </c>
      <c r="G28" s="36">
        <v>131.1166558973577</v>
      </c>
      <c r="H28" s="25">
        <v>136.27646701687974</v>
      </c>
      <c r="I28" s="25">
        <v>146.01591188469339</v>
      </c>
      <c r="J28" s="35">
        <v>142.82023354556105</v>
      </c>
      <c r="K28" s="36">
        <v>140.24086073727392</v>
      </c>
      <c r="L28" s="25">
        <v>76.912289284758415</v>
      </c>
      <c r="M28" s="25">
        <v>117.77575781900318</v>
      </c>
      <c r="N28" s="25">
        <v>132.59884222821705</v>
      </c>
      <c r="O28" s="25">
        <v>10.532319517156273</v>
      </c>
      <c r="P28" s="25">
        <v>12.623669806733492</v>
      </c>
      <c r="Q28" s="25">
        <v>15.937515401973211</v>
      </c>
      <c r="R28" s="25">
        <v>17.153452910877501</v>
      </c>
      <c r="S28" s="25">
        <v>20.455107050221439</v>
      </c>
      <c r="T28" s="25">
        <v>21.892734730056755</v>
      </c>
      <c r="U28" s="25">
        <v>23.596261014328153</v>
      </c>
    </row>
    <row r="29" spans="1:21" x14ac:dyDescent="0.35">
      <c r="A29" s="66" t="s">
        <v>32</v>
      </c>
      <c r="B29" s="32">
        <v>28.649566995094698</v>
      </c>
      <c r="C29" s="32">
        <v>27.851865233007487</v>
      </c>
      <c r="D29" s="32">
        <v>26.365404152672422</v>
      </c>
      <c r="E29" s="33">
        <v>26.686499095752559</v>
      </c>
      <c r="F29" s="32">
        <v>23.976178852332758</v>
      </c>
      <c r="G29" s="33">
        <v>23.801506034556979</v>
      </c>
      <c r="H29" s="24">
        <v>23.001051668768298</v>
      </c>
      <c r="I29" s="24">
        <v>23.425389337535591</v>
      </c>
      <c r="J29" s="32">
        <v>21.488582611408415</v>
      </c>
      <c r="K29" s="33">
        <v>20.227099975941417</v>
      </c>
      <c r="L29" s="24">
        <v>14.267153384586228</v>
      </c>
      <c r="M29" s="24">
        <v>16.562472016157116</v>
      </c>
      <c r="N29" s="24">
        <v>14.59482636580425</v>
      </c>
      <c r="O29" s="24">
        <v>3.2850440957077511</v>
      </c>
      <c r="P29" s="24">
        <v>4.0340017592128943</v>
      </c>
      <c r="Q29" s="24">
        <v>10.775949661212097</v>
      </c>
      <c r="R29" s="24">
        <v>10.976405252136027</v>
      </c>
      <c r="S29" s="24">
        <v>10.68445990028671</v>
      </c>
      <c r="T29" s="24">
        <v>12.424741268691649</v>
      </c>
      <c r="U29" s="24">
        <v>13.729579687273324</v>
      </c>
    </row>
    <row r="30" spans="1:21" x14ac:dyDescent="0.35">
      <c r="A30" s="67" t="s">
        <v>33</v>
      </c>
      <c r="B30" s="35">
        <v>51.860762322326707</v>
      </c>
      <c r="C30" s="35">
        <v>40.566609638211965</v>
      </c>
      <c r="D30" s="35">
        <v>43.535263203958024</v>
      </c>
      <c r="E30" s="36">
        <v>55.991940829527323</v>
      </c>
      <c r="F30" s="35">
        <v>38.92410943542933</v>
      </c>
      <c r="G30" s="36">
        <v>35.413252856045744</v>
      </c>
      <c r="H30" s="25">
        <v>38.985989411338565</v>
      </c>
      <c r="I30" s="25">
        <v>48.171161343241678</v>
      </c>
      <c r="J30" s="35">
        <v>25.755136989780897</v>
      </c>
      <c r="K30" s="36">
        <v>20.467804620378327</v>
      </c>
      <c r="L30" s="25">
        <v>5.4481169756559185</v>
      </c>
      <c r="M30" s="25">
        <v>8.1634933585283793</v>
      </c>
      <c r="N30" s="25">
        <v>7.8984096096512468</v>
      </c>
      <c r="O30" s="25">
        <v>8.625748231683124</v>
      </c>
      <c r="P30" s="25">
        <v>7.2277122625104608</v>
      </c>
      <c r="Q30" s="25">
        <v>12.450972743113258</v>
      </c>
      <c r="R30" s="25">
        <v>10.35236212452441</v>
      </c>
      <c r="S30" s="25">
        <v>11.855213813601104</v>
      </c>
      <c r="T30" s="25">
        <v>14.456933090570804</v>
      </c>
      <c r="U30" s="25">
        <v>23.371050651342749</v>
      </c>
    </row>
    <row r="31" spans="1:21" x14ac:dyDescent="0.35">
      <c r="A31" s="66" t="s">
        <v>34</v>
      </c>
      <c r="B31" s="32">
        <v>114.34061223152567</v>
      </c>
      <c r="C31" s="32">
        <v>108.24117597844689</v>
      </c>
      <c r="D31" s="32">
        <v>131.50824722176543</v>
      </c>
      <c r="E31" s="33">
        <v>135.77185276282287</v>
      </c>
      <c r="F31" s="32">
        <v>113.01915232601306</v>
      </c>
      <c r="G31" s="33">
        <v>111.15601790957524</v>
      </c>
      <c r="H31" s="24">
        <v>78.616219933727066</v>
      </c>
      <c r="I31" s="24">
        <v>87.427159297295404</v>
      </c>
      <c r="J31" s="32">
        <v>69.87537115015607</v>
      </c>
      <c r="K31" s="33">
        <v>61.897971025991751</v>
      </c>
      <c r="L31" s="24">
        <v>52.460420850850397</v>
      </c>
      <c r="M31" s="24">
        <v>74.636647508808352</v>
      </c>
      <c r="N31" s="24">
        <v>63.618610712906744</v>
      </c>
      <c r="O31" s="24">
        <v>55.150165442409516</v>
      </c>
      <c r="P31" s="24">
        <v>84.372340540026059</v>
      </c>
      <c r="Q31" s="24">
        <v>104.69708092957453</v>
      </c>
      <c r="R31" s="24">
        <v>91.366876496660637</v>
      </c>
      <c r="S31" s="24">
        <v>90.396220478867207</v>
      </c>
      <c r="T31" s="24">
        <v>88.719729755834578</v>
      </c>
      <c r="U31" s="24">
        <v>92.284381305268283</v>
      </c>
    </row>
    <row r="32" spans="1:21" x14ac:dyDescent="0.35">
      <c r="A32" s="67" t="s">
        <v>35</v>
      </c>
      <c r="B32" s="35">
        <v>356.44995132450816</v>
      </c>
      <c r="C32" s="35">
        <v>310.97378442658965</v>
      </c>
      <c r="D32" s="35">
        <v>172.02987643742759</v>
      </c>
      <c r="E32" s="36">
        <v>149.34068377304035</v>
      </c>
      <c r="F32" s="35">
        <v>156.151664824639</v>
      </c>
      <c r="G32" s="36">
        <v>118.2327542518929</v>
      </c>
      <c r="H32" s="25">
        <v>246.41651205018027</v>
      </c>
      <c r="I32" s="25">
        <v>179.80479564859212</v>
      </c>
      <c r="J32" s="35">
        <v>299.50764042513407</v>
      </c>
      <c r="K32" s="36">
        <v>222.18332880867254</v>
      </c>
      <c r="L32" s="25">
        <v>89.479962382944805</v>
      </c>
      <c r="M32" s="25">
        <v>43.638725859003607</v>
      </c>
      <c r="N32" s="25">
        <v>137.96800054239949</v>
      </c>
      <c r="O32" s="25">
        <v>88.394298488149531</v>
      </c>
      <c r="P32" s="25">
        <v>131.63867625277115</v>
      </c>
      <c r="Q32" s="25">
        <v>121.92954192847611</v>
      </c>
      <c r="R32" s="25">
        <v>49.419133479708599</v>
      </c>
      <c r="S32" s="25">
        <v>58.550074264295063</v>
      </c>
      <c r="T32" s="25">
        <v>54.901349689953719</v>
      </c>
      <c r="U32" s="25">
        <v>64.490343701183917</v>
      </c>
    </row>
    <row r="33" spans="1:27" x14ac:dyDescent="0.35">
      <c r="A33" s="66" t="s">
        <v>36</v>
      </c>
      <c r="B33" s="32">
        <v>159.71968780128296</v>
      </c>
      <c r="C33" s="32">
        <v>154.63939294944541</v>
      </c>
      <c r="D33" s="32">
        <v>177.92180570676527</v>
      </c>
      <c r="E33" s="33">
        <v>160.6866224222891</v>
      </c>
      <c r="F33" s="32">
        <v>189.09718625336424</v>
      </c>
      <c r="G33" s="33">
        <v>184.79552046234068</v>
      </c>
      <c r="H33" s="24">
        <v>143.27692529106923</v>
      </c>
      <c r="I33" s="24">
        <v>135.75349922129936</v>
      </c>
      <c r="J33" s="32">
        <v>159.05034215351509</v>
      </c>
      <c r="K33" s="33">
        <v>148.03451868474178</v>
      </c>
      <c r="L33" s="24">
        <v>48.708104963112916</v>
      </c>
      <c r="M33" s="24">
        <v>43.273925617441471</v>
      </c>
      <c r="N33" s="24">
        <v>303.657472313227</v>
      </c>
      <c r="O33" s="24">
        <v>143.48163622457093</v>
      </c>
      <c r="P33" s="24">
        <v>31.073949657428386</v>
      </c>
      <c r="Q33" s="24">
        <v>20.304618321956475</v>
      </c>
      <c r="R33" s="24">
        <v>36.744413143385827</v>
      </c>
      <c r="S33" s="24">
        <v>35.175361110751084</v>
      </c>
      <c r="T33" s="24">
        <v>34.810694893718228</v>
      </c>
      <c r="U33" s="24">
        <v>43.543866689225275</v>
      </c>
    </row>
    <row r="34" spans="1:27" x14ac:dyDescent="0.35">
      <c r="A34" s="67" t="s">
        <v>37</v>
      </c>
      <c r="B34" s="35">
        <v>117.48963785290805</v>
      </c>
      <c r="C34" s="35">
        <v>104.38654060738884</v>
      </c>
      <c r="D34" s="35">
        <v>96.366035455109284</v>
      </c>
      <c r="E34" s="36">
        <v>89.877395867891167</v>
      </c>
      <c r="F34" s="35">
        <v>91.42451887265203</v>
      </c>
      <c r="G34" s="36">
        <v>92.184952348499721</v>
      </c>
      <c r="H34" s="25">
        <v>73.14688356060806</v>
      </c>
      <c r="I34" s="25">
        <v>70.770574388377142</v>
      </c>
      <c r="J34" s="35"/>
      <c r="K34" s="36"/>
      <c r="L34" s="25"/>
      <c r="M34" s="25"/>
      <c r="N34" s="25"/>
      <c r="O34" s="25"/>
      <c r="P34" s="25"/>
      <c r="Q34" s="25"/>
      <c r="R34" s="25"/>
      <c r="S34" s="25"/>
      <c r="T34" s="25"/>
      <c r="U34" s="25"/>
    </row>
    <row r="35" spans="1:27" x14ac:dyDescent="0.35">
      <c r="A35" s="71" t="s">
        <v>38</v>
      </c>
      <c r="B35" s="38">
        <v>74.474132076610204</v>
      </c>
      <c r="C35" s="38">
        <v>69.591503664290229</v>
      </c>
      <c r="D35" s="38">
        <v>62.521525701357227</v>
      </c>
      <c r="E35" s="24">
        <v>40.441797166298983</v>
      </c>
      <c r="F35" s="38">
        <v>52.578666992136789</v>
      </c>
      <c r="G35" s="24">
        <v>50.359173483025657</v>
      </c>
      <c r="H35" s="24">
        <v>53.397094395137024</v>
      </c>
      <c r="I35" s="24">
        <v>46.48457174847524</v>
      </c>
      <c r="J35" s="38">
        <v>54.735944700088368</v>
      </c>
      <c r="K35" s="24">
        <v>50.462103702963489</v>
      </c>
      <c r="L35" s="24">
        <v>25.312812169261171</v>
      </c>
      <c r="M35" s="24">
        <v>28.505850366986003</v>
      </c>
      <c r="N35" s="24">
        <v>30.26186977217743</v>
      </c>
      <c r="O35" s="24">
        <v>21.840967201784519</v>
      </c>
      <c r="P35" s="24">
        <v>17.897704265779435</v>
      </c>
      <c r="Q35" s="24">
        <v>23.143941470394907</v>
      </c>
      <c r="R35" s="24">
        <v>19.676152859453861</v>
      </c>
      <c r="S35" s="24">
        <v>20.543156473675268</v>
      </c>
      <c r="T35" s="24">
        <v>20.617159044385144</v>
      </c>
      <c r="U35" s="24">
        <v>20.981889177058118</v>
      </c>
    </row>
    <row r="38" spans="1:27" ht="15" customHeight="1" x14ac:dyDescent="0.35">
      <c r="A38" s="341" t="s">
        <v>116</v>
      </c>
      <c r="B38" s="342"/>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row>
    <row r="39" spans="1:27" x14ac:dyDescent="0.35">
      <c r="A39" s="127"/>
      <c r="B39" s="131" t="s">
        <v>90</v>
      </c>
      <c r="C39" s="131" t="s">
        <v>91</v>
      </c>
      <c r="D39" s="131" t="s">
        <v>92</v>
      </c>
      <c r="E39" s="131" t="s">
        <v>93</v>
      </c>
      <c r="F39" s="131" t="s">
        <v>94</v>
      </c>
      <c r="G39" s="131" t="s">
        <v>95</v>
      </c>
      <c r="H39" s="131" t="s">
        <v>96</v>
      </c>
      <c r="I39" s="131" t="s">
        <v>97</v>
      </c>
      <c r="J39" s="131" t="s">
        <v>86</v>
      </c>
      <c r="K39" s="131" t="s">
        <v>87</v>
      </c>
      <c r="L39" s="131" t="s">
        <v>244</v>
      </c>
      <c r="M39" s="131" t="s">
        <v>245</v>
      </c>
      <c r="N39" s="118" t="s">
        <v>247</v>
      </c>
      <c r="O39" s="118" t="s">
        <v>248</v>
      </c>
      <c r="P39" s="162" t="s">
        <v>249</v>
      </c>
      <c r="Q39" s="162" t="s">
        <v>250</v>
      </c>
      <c r="R39" s="181" t="s">
        <v>253</v>
      </c>
      <c r="S39" s="181" t="s">
        <v>252</v>
      </c>
      <c r="T39" s="181" t="s">
        <v>286</v>
      </c>
      <c r="U39" s="181" t="s">
        <v>287</v>
      </c>
      <c r="V39" s="219" t="s">
        <v>288</v>
      </c>
      <c r="W39" s="219" t="s">
        <v>289</v>
      </c>
      <c r="X39" s="256" t="s">
        <v>290</v>
      </c>
      <c r="Y39" s="256" t="s">
        <v>291</v>
      </c>
      <c r="Z39" s="256" t="s">
        <v>293</v>
      </c>
      <c r="AA39" s="256" t="s">
        <v>292</v>
      </c>
    </row>
    <row r="40" spans="1:27" x14ac:dyDescent="0.35">
      <c r="A40" s="28" t="s">
        <v>38</v>
      </c>
      <c r="B40" s="24">
        <v>61.149330373848557</v>
      </c>
      <c r="C40" s="24">
        <v>58.025245391235693</v>
      </c>
      <c r="D40" s="24">
        <v>81.970759447223941</v>
      </c>
      <c r="E40" s="24">
        <v>75.287667158721391</v>
      </c>
      <c r="F40" s="24">
        <v>81.375765858949137</v>
      </c>
      <c r="G40" s="24">
        <v>66.573327240286446</v>
      </c>
      <c r="H40" s="24">
        <v>74.474132076610204</v>
      </c>
      <c r="I40" s="24">
        <v>69.591503664290229</v>
      </c>
      <c r="J40" s="24">
        <v>62.521525701357227</v>
      </c>
      <c r="K40" s="24">
        <v>40.441797166298983</v>
      </c>
      <c r="L40" s="24">
        <v>52.578666992136789</v>
      </c>
      <c r="M40" s="24">
        <v>50.359173483025657</v>
      </c>
      <c r="N40" s="24">
        <v>53.397094395137024</v>
      </c>
      <c r="O40" s="24">
        <v>46.48457174847524</v>
      </c>
      <c r="P40" s="38">
        <v>54.735944700088368</v>
      </c>
      <c r="Q40" s="24">
        <v>50.462103702963489</v>
      </c>
      <c r="R40" s="24">
        <v>25.312812169261171</v>
      </c>
      <c r="S40" s="24">
        <v>28.505850366986003</v>
      </c>
      <c r="T40" s="24">
        <v>30.26186977217743</v>
      </c>
      <c r="U40" s="24">
        <v>21.840967201784519</v>
      </c>
      <c r="V40" s="24">
        <v>17.897704265779435</v>
      </c>
      <c r="W40" s="24">
        <v>23.143941470394907</v>
      </c>
      <c r="X40" s="24">
        <v>19.676152859453861</v>
      </c>
      <c r="Y40" s="24">
        <v>20.543156473675268</v>
      </c>
      <c r="Z40" s="24">
        <v>20.617159044385144</v>
      </c>
      <c r="AA40" s="24">
        <v>20.981889177058118</v>
      </c>
    </row>
    <row r="43" spans="1:27" ht="55" customHeight="1" x14ac:dyDescent="0.35">
      <c r="A43" s="305" t="s">
        <v>117</v>
      </c>
      <c r="B43" s="304"/>
      <c r="C43" s="304"/>
      <c r="D43" s="304"/>
      <c r="E43" s="304"/>
      <c r="F43" s="304"/>
      <c r="G43" s="304"/>
      <c r="H43" s="304"/>
      <c r="I43" s="304"/>
      <c r="J43" s="304"/>
      <c r="K43" s="304"/>
      <c r="L43" s="304"/>
      <c r="M43" s="304"/>
      <c r="N43" s="304"/>
      <c r="O43" s="304"/>
      <c r="P43" s="304"/>
      <c r="Q43" s="304"/>
      <c r="R43" s="304"/>
      <c r="S43" s="304"/>
      <c r="T43" s="304"/>
      <c r="U43" s="304"/>
    </row>
    <row r="44" spans="1:27" x14ac:dyDescent="0.35">
      <c r="A44" s="68" t="s">
        <v>1</v>
      </c>
      <c r="B44" s="46" t="s">
        <v>96</v>
      </c>
      <c r="C44" s="46" t="s">
        <v>97</v>
      </c>
      <c r="D44" s="46" t="s">
        <v>86</v>
      </c>
      <c r="E44" s="46" t="s">
        <v>87</v>
      </c>
      <c r="F44" s="46" t="s">
        <v>244</v>
      </c>
      <c r="G44" s="132" t="s">
        <v>245</v>
      </c>
      <c r="H44" s="118" t="s">
        <v>247</v>
      </c>
      <c r="I44" s="118" t="s">
        <v>248</v>
      </c>
      <c r="J44" s="162" t="s">
        <v>249</v>
      </c>
      <c r="K44" s="162" t="s">
        <v>250</v>
      </c>
      <c r="L44" s="181" t="s">
        <v>253</v>
      </c>
      <c r="M44" s="181" t="s">
        <v>252</v>
      </c>
      <c r="N44" s="181" t="s">
        <v>286</v>
      </c>
      <c r="O44" s="181" t="s">
        <v>287</v>
      </c>
      <c r="P44" s="219" t="s">
        <v>288</v>
      </c>
      <c r="Q44" s="219" t="s">
        <v>289</v>
      </c>
      <c r="R44" s="256" t="s">
        <v>290</v>
      </c>
      <c r="S44" s="256" t="s">
        <v>291</v>
      </c>
      <c r="T44" s="256" t="s">
        <v>293</v>
      </c>
      <c r="U44" s="256" t="s">
        <v>292</v>
      </c>
    </row>
    <row r="45" spans="1:27" x14ac:dyDescent="0.35">
      <c r="A45" s="29" t="s">
        <v>8</v>
      </c>
      <c r="B45" s="24">
        <v>34.75987325474474</v>
      </c>
      <c r="C45" s="24">
        <v>36.141839822586327</v>
      </c>
      <c r="D45" s="24">
        <v>28.953049925339521</v>
      </c>
      <c r="E45" s="24">
        <v>22.489466451343166</v>
      </c>
      <c r="F45" s="24">
        <v>29.304151596878604</v>
      </c>
      <c r="G45" s="24">
        <v>29.443897384369571</v>
      </c>
      <c r="H45" s="24">
        <v>26.448254090839907</v>
      </c>
      <c r="I45" s="24">
        <v>20.076151025857254</v>
      </c>
      <c r="J45" s="32">
        <v>20.159670477112808</v>
      </c>
      <c r="K45" s="33">
        <v>18.767130340809953</v>
      </c>
      <c r="L45" s="24">
        <v>6.9343271410139558</v>
      </c>
      <c r="M45" s="24">
        <v>6.2721153324188705</v>
      </c>
      <c r="N45" s="24">
        <v>15.87046083345262</v>
      </c>
      <c r="O45" s="24">
        <v>18.689653726577589</v>
      </c>
      <c r="P45" s="24">
        <v>10.670404325669017</v>
      </c>
      <c r="Q45" s="24">
        <v>11.93995220323302</v>
      </c>
      <c r="R45" s="24">
        <v>15.167250760368983</v>
      </c>
      <c r="S45" s="24">
        <v>15.029467158223165</v>
      </c>
      <c r="T45" s="24">
        <v>13.602390830712052</v>
      </c>
      <c r="U45" s="24">
        <v>13.878174116853589</v>
      </c>
    </row>
    <row r="46" spans="1:27" x14ac:dyDescent="0.35">
      <c r="A46" s="65" t="s">
        <v>9</v>
      </c>
      <c r="B46" s="25">
        <v>34.285781383083595</v>
      </c>
      <c r="C46" s="25">
        <v>33.02447249615755</v>
      </c>
      <c r="D46" s="25">
        <v>34.471600111096144</v>
      </c>
      <c r="E46" s="25">
        <v>33.75381620456713</v>
      </c>
      <c r="F46" s="25">
        <v>31.18581927399352</v>
      </c>
      <c r="G46" s="25">
        <v>31.449480575391974</v>
      </c>
      <c r="H46" s="25">
        <v>35.037357112998833</v>
      </c>
      <c r="I46" s="25">
        <v>29.12987197041582</v>
      </c>
      <c r="J46" s="35">
        <v>32.934797805022988</v>
      </c>
      <c r="K46" s="36">
        <v>33.11764544067772</v>
      </c>
      <c r="L46" s="25">
        <v>20.84102534737368</v>
      </c>
      <c r="M46" s="25">
        <v>20.653507355416373</v>
      </c>
      <c r="N46" s="25">
        <v>31.099050361908866</v>
      </c>
      <c r="O46" s="25">
        <v>22.057374547494504</v>
      </c>
      <c r="P46" s="25">
        <v>12.133759465152893</v>
      </c>
      <c r="Q46" s="25">
        <v>10.612488702466976</v>
      </c>
      <c r="R46" s="25">
        <v>16.197477793676033</v>
      </c>
      <c r="S46" s="25">
        <v>16.232697556156143</v>
      </c>
      <c r="T46" s="25">
        <v>13.995965370857846</v>
      </c>
      <c r="U46" s="25">
        <v>21.750925049397829</v>
      </c>
    </row>
    <row r="47" spans="1:27" x14ac:dyDescent="0.35">
      <c r="A47" s="29" t="s">
        <v>10</v>
      </c>
      <c r="B47" s="24">
        <v>51.001292533432874</v>
      </c>
      <c r="C47" s="24">
        <v>54.855640555195492</v>
      </c>
      <c r="D47" s="24">
        <v>42.911416689172562</v>
      </c>
      <c r="E47" s="24">
        <v>39.812227968344239</v>
      </c>
      <c r="F47" s="24">
        <v>40.768783356431456</v>
      </c>
      <c r="G47" s="24">
        <v>40.410515397521301</v>
      </c>
      <c r="H47" s="24">
        <v>31.338823621308816</v>
      </c>
      <c r="I47" s="24">
        <v>29.897757631130652</v>
      </c>
      <c r="J47" s="32">
        <v>30.935465404660096</v>
      </c>
      <c r="K47" s="33">
        <v>34.184420900853283</v>
      </c>
      <c r="L47" s="24">
        <v>29.779301359825293</v>
      </c>
      <c r="M47" s="24">
        <v>22.095977452194109</v>
      </c>
      <c r="N47" s="24">
        <v>23.530035220554559</v>
      </c>
      <c r="O47" s="24">
        <v>4.9639542885332144</v>
      </c>
      <c r="P47" s="24">
        <v>3.5166394702114405</v>
      </c>
      <c r="Q47" s="24">
        <v>4.541985386049614</v>
      </c>
      <c r="R47" s="24">
        <v>4.6739456621697117</v>
      </c>
      <c r="S47" s="24">
        <v>4.4949658146593201</v>
      </c>
      <c r="T47" s="24">
        <v>4.9414763779570432</v>
      </c>
      <c r="U47" s="24">
        <v>6.4207549546787632</v>
      </c>
    </row>
    <row r="48" spans="1:27" x14ac:dyDescent="0.35">
      <c r="A48" s="65" t="s">
        <v>11</v>
      </c>
      <c r="B48" s="25">
        <v>30.927986653867372</v>
      </c>
      <c r="C48" s="25">
        <v>30.896095393334438</v>
      </c>
      <c r="D48" s="25">
        <v>27.29099377890239</v>
      </c>
      <c r="E48" s="25">
        <v>26.2545700278685</v>
      </c>
      <c r="F48" s="25">
        <v>27.091082014944323</v>
      </c>
      <c r="G48" s="25">
        <v>24.345021106105193</v>
      </c>
      <c r="H48" s="25">
        <v>46.651791162655392</v>
      </c>
      <c r="I48" s="25">
        <v>41.465863992139333</v>
      </c>
      <c r="J48" s="35">
        <v>30.903710833203785</v>
      </c>
      <c r="K48" s="36">
        <v>33.80645009718031</v>
      </c>
      <c r="L48" s="25">
        <v>44.961480205569551</v>
      </c>
      <c r="M48" s="25">
        <v>43.897403699106121</v>
      </c>
      <c r="N48" s="25">
        <v>33.895698507509159</v>
      </c>
      <c r="O48" s="25">
        <v>33.380983385172797</v>
      </c>
      <c r="P48" s="25">
        <v>31.017644829161021</v>
      </c>
      <c r="Q48" s="25">
        <v>33.464376839383917</v>
      </c>
      <c r="R48" s="25">
        <v>19.799126588507264</v>
      </c>
      <c r="S48" s="25">
        <v>19.26404201175917</v>
      </c>
      <c r="T48" s="25">
        <v>20.222202273178258</v>
      </c>
      <c r="U48" s="25">
        <v>20.062047816152351</v>
      </c>
    </row>
    <row r="49" spans="1:21" x14ac:dyDescent="0.35">
      <c r="A49" s="29" t="s">
        <v>12</v>
      </c>
      <c r="B49" s="24">
        <v>41.329223806747564</v>
      </c>
      <c r="C49" s="24">
        <v>40.303283105001718</v>
      </c>
      <c r="D49" s="24">
        <v>43.02503455199718</v>
      </c>
      <c r="E49" s="24">
        <v>38.640696467387777</v>
      </c>
      <c r="F49" s="24">
        <v>2.6552722948048899</v>
      </c>
      <c r="G49" s="24">
        <v>2.6727598102208998</v>
      </c>
      <c r="H49" s="24">
        <v>2.5524313496430766</v>
      </c>
      <c r="I49" s="24">
        <v>2.261376161328847</v>
      </c>
      <c r="J49" s="32">
        <v>2.2284665140402868</v>
      </c>
      <c r="K49" s="33">
        <v>1.9436972817680838</v>
      </c>
      <c r="L49" s="24">
        <v>49.381517757907758</v>
      </c>
      <c r="M49" s="24">
        <v>47.23817773804501</v>
      </c>
      <c r="N49" s="24">
        <v>42.28485418016546</v>
      </c>
      <c r="O49" s="24">
        <v>31.994537041992661</v>
      </c>
      <c r="P49" s="24">
        <v>32.139583437941468</v>
      </c>
      <c r="Q49" s="24">
        <v>33.578770608369382</v>
      </c>
      <c r="R49" s="24">
        <v>8.7611497584972895</v>
      </c>
      <c r="S49" s="24">
        <v>8.9025857621580009</v>
      </c>
      <c r="T49" s="24">
        <v>8.5375900987723536</v>
      </c>
      <c r="U49" s="24">
        <v>10.327592159931202</v>
      </c>
    </row>
    <row r="50" spans="1:21" x14ac:dyDescent="0.35">
      <c r="A50" s="65" t="s">
        <v>13</v>
      </c>
      <c r="B50" s="25">
        <v>47.542164456310736</v>
      </c>
      <c r="C50" s="25">
        <v>40.890403733254097</v>
      </c>
      <c r="D50" s="25">
        <v>57.245632402684244</v>
      </c>
      <c r="E50" s="25">
        <v>66.432987182700316</v>
      </c>
      <c r="F50" s="25">
        <v>73.97385021913172</v>
      </c>
      <c r="G50" s="25">
        <v>63.518694291085154</v>
      </c>
      <c r="H50" s="25">
        <v>73.253283239946896</v>
      </c>
      <c r="I50" s="25">
        <v>80.253327203210816</v>
      </c>
      <c r="J50" s="35">
        <v>72.413373633329527</v>
      </c>
      <c r="K50" s="36">
        <v>85.689124081929123</v>
      </c>
      <c r="L50" s="25">
        <v>72.654717033482825</v>
      </c>
      <c r="M50" s="25">
        <v>69.216651104791893</v>
      </c>
      <c r="N50" s="25">
        <v>73.790488361372638</v>
      </c>
      <c r="O50" s="25">
        <v>21.519822504749531</v>
      </c>
      <c r="P50" s="25">
        <v>26.628804971515564</v>
      </c>
      <c r="Q50" s="25">
        <v>29.321217343961059</v>
      </c>
      <c r="R50" s="25">
        <v>14.863408408067102</v>
      </c>
      <c r="S50" s="25">
        <v>14.387984355637073</v>
      </c>
      <c r="T50" s="25">
        <v>10.177068856029438</v>
      </c>
      <c r="U50" s="25">
        <v>9.9963531918923891</v>
      </c>
    </row>
    <row r="51" spans="1:21" x14ac:dyDescent="0.35">
      <c r="A51" s="29" t="s">
        <v>14</v>
      </c>
      <c r="B51" s="24">
        <v>58.571912912840219</v>
      </c>
      <c r="C51" s="24">
        <v>58.980500932512925</v>
      </c>
      <c r="D51" s="24">
        <v>51.14358346157141</v>
      </c>
      <c r="E51" s="24">
        <v>38.205298217664129</v>
      </c>
      <c r="F51" s="24">
        <v>58.720017072764243</v>
      </c>
      <c r="G51" s="24">
        <v>63.787639979060984</v>
      </c>
      <c r="H51" s="24">
        <v>28.897223130120185</v>
      </c>
      <c r="I51" s="24">
        <v>19.682334968812164</v>
      </c>
      <c r="J51" s="32">
        <v>21.154459208027752</v>
      </c>
      <c r="K51" s="33">
        <v>17.946687858031947</v>
      </c>
      <c r="L51" s="24">
        <v>9.5334344230421593</v>
      </c>
      <c r="M51" s="24">
        <v>14.093943806978814</v>
      </c>
      <c r="N51" s="24">
        <v>14.516124413942707</v>
      </c>
      <c r="O51" s="24">
        <v>13.576655286761378</v>
      </c>
      <c r="P51" s="24">
        <v>14.041079176394389</v>
      </c>
      <c r="Q51" s="24">
        <v>10.899990532318029</v>
      </c>
      <c r="R51" s="24">
        <v>13.07974297738093</v>
      </c>
      <c r="S51" s="24">
        <v>15.234481063741608</v>
      </c>
      <c r="T51" s="24">
        <v>11.622843401805726</v>
      </c>
      <c r="U51" s="24">
        <v>8.5891095536586697</v>
      </c>
    </row>
    <row r="52" spans="1:21" x14ac:dyDescent="0.35">
      <c r="A52" s="65" t="s">
        <v>15</v>
      </c>
      <c r="B52" s="25">
        <v>34.224905469432557</v>
      </c>
      <c r="C52" s="25">
        <v>42.00805184161468</v>
      </c>
      <c r="D52" s="25">
        <v>31.219474275925137</v>
      </c>
      <c r="E52" s="25">
        <v>26.638120547878575</v>
      </c>
      <c r="F52" s="25">
        <v>38.481614241585063</v>
      </c>
      <c r="G52" s="25">
        <v>46.18773169529149</v>
      </c>
      <c r="H52" s="25">
        <v>31.5002866467741</v>
      </c>
      <c r="I52" s="25">
        <v>27.175505337058613</v>
      </c>
      <c r="J52" s="35">
        <v>31.114796186051187</v>
      </c>
      <c r="K52" s="36">
        <v>46.782496129781201</v>
      </c>
      <c r="L52" s="25">
        <v>22.616602388706031</v>
      </c>
      <c r="M52" s="25">
        <v>20.187710685053904</v>
      </c>
      <c r="N52" s="25">
        <v>20.086553119356381</v>
      </c>
      <c r="O52" s="25">
        <v>21.52871566377846</v>
      </c>
      <c r="P52" s="25">
        <v>23.811198250146738</v>
      </c>
      <c r="Q52" s="25">
        <v>21.493054915764198</v>
      </c>
      <c r="R52" s="25">
        <v>47.145505742432817</v>
      </c>
      <c r="S52" s="25">
        <v>47.827451750737708</v>
      </c>
      <c r="T52" s="25">
        <v>33.937019936401633</v>
      </c>
      <c r="U52" s="25">
        <v>30.799345698541664</v>
      </c>
    </row>
    <row r="53" spans="1:21" x14ac:dyDescent="0.35">
      <c r="A53" s="29" t="s">
        <v>16</v>
      </c>
      <c r="B53" s="24">
        <v>67.676279254084733</v>
      </c>
      <c r="C53" s="24">
        <v>67.423763087446048</v>
      </c>
      <c r="D53" s="24">
        <v>59.215865494857688</v>
      </c>
      <c r="E53" s="24">
        <v>53.707869716332979</v>
      </c>
      <c r="F53" s="24">
        <v>73.537791412765131</v>
      </c>
      <c r="G53" s="24">
        <v>71.063261807418058</v>
      </c>
      <c r="H53" s="24">
        <v>57.967427850732392</v>
      </c>
      <c r="I53" s="24">
        <v>52.503073210278984</v>
      </c>
      <c r="J53" s="32">
        <v>68.24591282587437</v>
      </c>
      <c r="K53" s="33">
        <v>68.810443439624351</v>
      </c>
      <c r="L53" s="24">
        <v>50.417969591821553</v>
      </c>
      <c r="M53" s="24">
        <v>46.145779847526143</v>
      </c>
      <c r="N53" s="24">
        <v>53.579322646587499</v>
      </c>
      <c r="O53" s="24">
        <v>43.197974454468046</v>
      </c>
      <c r="P53" s="24">
        <v>29.068816005659727</v>
      </c>
      <c r="Q53" s="24">
        <v>33.031155271058978</v>
      </c>
      <c r="R53" s="24">
        <v>52.99941250715554</v>
      </c>
      <c r="S53" s="24">
        <v>54.912247024200965</v>
      </c>
      <c r="T53" s="24">
        <v>47.279175803994626</v>
      </c>
      <c r="U53" s="24">
        <v>44.191978678849338</v>
      </c>
    </row>
    <row r="54" spans="1:21" x14ac:dyDescent="0.35">
      <c r="A54" s="65" t="s">
        <v>17</v>
      </c>
      <c r="B54" s="25">
        <v>28.677616639122771</v>
      </c>
      <c r="C54" s="25">
        <v>24.307363266999886</v>
      </c>
      <c r="D54" s="25">
        <v>29.882063792712714</v>
      </c>
      <c r="E54" s="25">
        <v>12.37152439796</v>
      </c>
      <c r="F54" s="25">
        <v>21.195180985032678</v>
      </c>
      <c r="G54" s="25">
        <v>19.933306992082585</v>
      </c>
      <c r="H54" s="25">
        <v>25.730778313375176</v>
      </c>
      <c r="I54" s="25">
        <v>17.058202537979568</v>
      </c>
      <c r="J54" s="35">
        <v>46.298510951246563</v>
      </c>
      <c r="K54" s="36">
        <v>44.135980348971806</v>
      </c>
      <c r="L54" s="25">
        <v>19.288372297961757</v>
      </c>
      <c r="M54" s="25">
        <v>30.109688547960573</v>
      </c>
      <c r="N54" s="25">
        <v>21.339730224569692</v>
      </c>
      <c r="O54" s="25">
        <v>21.972065407607804</v>
      </c>
      <c r="P54" s="25">
        <v>22.14128159085131</v>
      </c>
      <c r="Q54" s="25">
        <v>32.066741961761856</v>
      </c>
      <c r="R54" s="25">
        <v>23.333331222081359</v>
      </c>
      <c r="S54" s="25">
        <v>24.401001511970957</v>
      </c>
      <c r="T54" s="25">
        <v>23.984239301724219</v>
      </c>
      <c r="U54" s="25">
        <v>26.772496645099451</v>
      </c>
    </row>
    <row r="55" spans="1:21" x14ac:dyDescent="0.35">
      <c r="A55" s="29" t="s">
        <v>18</v>
      </c>
      <c r="B55" s="24">
        <v>23.772852894464453</v>
      </c>
      <c r="C55" s="24">
        <v>22.786676157512431</v>
      </c>
      <c r="D55" s="24">
        <v>12.4828453914907</v>
      </c>
      <c r="E55" s="24">
        <v>10.579651165933539</v>
      </c>
      <c r="F55" s="24">
        <v>12.305588502441751</v>
      </c>
      <c r="G55" s="24">
        <v>11.272012724819309</v>
      </c>
      <c r="H55" s="24">
        <v>9.8895742245909126</v>
      </c>
      <c r="I55" s="24">
        <v>8.8624525654579607</v>
      </c>
      <c r="J55" s="32">
        <v>10.830508723882348</v>
      </c>
      <c r="K55" s="33">
        <v>9.1492551652065846</v>
      </c>
      <c r="L55" s="24">
        <v>3.4997767656594978</v>
      </c>
      <c r="M55" s="24">
        <v>5.4928907067922568</v>
      </c>
      <c r="N55" s="24">
        <v>5.5487511575527337</v>
      </c>
      <c r="O55" s="24">
        <v>6.2775683294772051</v>
      </c>
      <c r="P55" s="24">
        <v>6.4208757840211401</v>
      </c>
      <c r="Q55" s="24">
        <v>7.6310925328108308</v>
      </c>
      <c r="R55" s="24">
        <v>17.33454149351336</v>
      </c>
      <c r="S55" s="24">
        <v>16.419664987778866</v>
      </c>
      <c r="T55" s="24">
        <v>16.256390140793862</v>
      </c>
      <c r="U55" s="24">
        <v>16.550195921801748</v>
      </c>
    </row>
    <row r="56" spans="1:21" x14ac:dyDescent="0.35">
      <c r="A56" s="65" t="s">
        <v>19</v>
      </c>
      <c r="B56" s="25">
        <v>64.673643581356217</v>
      </c>
      <c r="C56" s="25">
        <v>63.313614566191809</v>
      </c>
      <c r="D56" s="25">
        <v>64.49417316951137</v>
      </c>
      <c r="E56" s="25">
        <v>61.693014033945524</v>
      </c>
      <c r="F56" s="25">
        <v>63.461749618783969</v>
      </c>
      <c r="G56" s="25">
        <v>57.872459210402859</v>
      </c>
      <c r="H56" s="25">
        <v>59.918536452699996</v>
      </c>
      <c r="I56" s="25">
        <v>66.646170717625225</v>
      </c>
      <c r="J56" s="35">
        <v>127.12240615896506</v>
      </c>
      <c r="K56" s="36">
        <v>193.54128360509432</v>
      </c>
      <c r="L56" s="25">
        <v>73.064445189465815</v>
      </c>
      <c r="M56" s="25">
        <v>71.28700550429501</v>
      </c>
      <c r="N56" s="25">
        <v>73.21544648729332</v>
      </c>
      <c r="O56" s="25">
        <v>70.755047614526163</v>
      </c>
      <c r="P56" s="25">
        <v>59.052798056995989</v>
      </c>
      <c r="Q56" s="25">
        <v>144.88196205948921</v>
      </c>
      <c r="R56" s="25">
        <v>31.037510266396602</v>
      </c>
      <c r="S56" s="25">
        <v>15.723896193145832</v>
      </c>
      <c r="T56" s="25">
        <v>15.613138395070134</v>
      </c>
      <c r="U56" s="25">
        <v>19.648902536928123</v>
      </c>
    </row>
    <row r="57" spans="1:21" x14ac:dyDescent="0.35">
      <c r="A57" s="29" t="s">
        <v>20</v>
      </c>
      <c r="B57" s="24">
        <v>35.798666076128917</v>
      </c>
      <c r="C57" s="24">
        <v>36.959647441073855</v>
      </c>
      <c r="D57" s="24">
        <v>31.835662546547955</v>
      </c>
      <c r="E57" s="24">
        <v>31.940345229328067</v>
      </c>
      <c r="F57" s="24">
        <v>30.66025082427165</v>
      </c>
      <c r="G57" s="24">
        <v>31.398921711643425</v>
      </c>
      <c r="H57" s="24">
        <v>28.462969446346005</v>
      </c>
      <c r="I57" s="24">
        <v>29.47226883758675</v>
      </c>
      <c r="J57" s="32">
        <v>27.960289900236653</v>
      </c>
      <c r="K57" s="33">
        <v>29.082198252999682</v>
      </c>
      <c r="L57" s="24">
        <v>23.440546740873312</v>
      </c>
      <c r="M57" s="24">
        <v>22.945292322197691</v>
      </c>
      <c r="N57" s="24">
        <v>19.392622875969177</v>
      </c>
      <c r="O57" s="24">
        <v>21.147388579755237</v>
      </c>
      <c r="P57" s="24">
        <v>19.942992850020897</v>
      </c>
      <c r="Q57" s="24">
        <v>23.408069033912511</v>
      </c>
      <c r="R57" s="24">
        <v>6.4379155918995998</v>
      </c>
      <c r="S57" s="24">
        <v>6.7048852716153906</v>
      </c>
      <c r="T57" s="24">
        <v>6.7644742983828472</v>
      </c>
      <c r="U57" s="24">
        <v>9.4242862419937374</v>
      </c>
    </row>
    <row r="58" spans="1:21" x14ac:dyDescent="0.35">
      <c r="A58" s="65" t="s">
        <v>21</v>
      </c>
      <c r="B58" s="25">
        <v>34.198901877927327</v>
      </c>
      <c r="C58" s="25">
        <v>30.550648179150386</v>
      </c>
      <c r="D58" s="25">
        <v>26.828862960519288</v>
      </c>
      <c r="E58" s="25">
        <v>20.469011823282706</v>
      </c>
      <c r="F58" s="25">
        <v>23.552943506628779</v>
      </c>
      <c r="G58" s="25">
        <v>18.454980097977131</v>
      </c>
      <c r="H58" s="25">
        <v>19.998785341556285</v>
      </c>
      <c r="I58" s="25">
        <v>17.688836423605395</v>
      </c>
      <c r="J58" s="35">
        <v>19.593905240618405</v>
      </c>
      <c r="K58" s="36">
        <v>16.316553952604416</v>
      </c>
      <c r="L58" s="25">
        <v>8.6797527234691128</v>
      </c>
      <c r="M58" s="25">
        <v>8.6043026954945194</v>
      </c>
      <c r="N58" s="25">
        <v>11.624056879074539</v>
      </c>
      <c r="O58" s="25">
        <v>4.5421801921989315</v>
      </c>
      <c r="P58" s="25">
        <v>0.81252882480926636</v>
      </c>
      <c r="Q58" s="25">
        <v>1.0381097872310256</v>
      </c>
      <c r="R58" s="25">
        <v>7.4822863110599851</v>
      </c>
      <c r="S58" s="25">
        <v>7.8460275887160522</v>
      </c>
      <c r="T58" s="25">
        <v>9.0575417969386507</v>
      </c>
      <c r="U58" s="25">
        <v>9.0761420321294217</v>
      </c>
    </row>
    <row r="59" spans="1:21" x14ac:dyDescent="0.35">
      <c r="A59" s="29" t="s">
        <v>22</v>
      </c>
      <c r="B59" s="24">
        <v>22.773960612644224</v>
      </c>
      <c r="C59" s="24">
        <v>22.600797431102173</v>
      </c>
      <c r="D59" s="24">
        <v>18.28178164243505</v>
      </c>
      <c r="E59" s="24">
        <v>18.841088847620178</v>
      </c>
      <c r="F59" s="24">
        <v>15.881490791873565</v>
      </c>
      <c r="G59" s="24">
        <v>15.237075145288642</v>
      </c>
      <c r="H59" s="24">
        <v>14.818087724739515</v>
      </c>
      <c r="I59" s="24">
        <v>15.257579404573168</v>
      </c>
      <c r="J59" s="32">
        <v>17.637168044083275</v>
      </c>
      <c r="K59" s="33">
        <v>16.521314545946801</v>
      </c>
      <c r="L59" s="24">
        <v>5.3827246563078042</v>
      </c>
      <c r="M59" s="24">
        <v>7.8680723398691255</v>
      </c>
      <c r="N59" s="24">
        <v>3.1030705325351269</v>
      </c>
      <c r="O59" s="24">
        <v>3.1584157383045124</v>
      </c>
      <c r="P59" s="24">
        <v>3.6610780715942766</v>
      </c>
      <c r="Q59" s="24">
        <v>5.5718570530942904</v>
      </c>
      <c r="R59" s="24">
        <v>0.7064695707466</v>
      </c>
      <c r="S59" s="24">
        <v>0.77853356986182487</v>
      </c>
      <c r="T59" s="24">
        <v>0.64206441378642254</v>
      </c>
      <c r="U59" s="24">
        <v>0.72197508438604063</v>
      </c>
    </row>
    <row r="60" spans="1:21" x14ac:dyDescent="0.35">
      <c r="A60" s="65" t="s">
        <v>23</v>
      </c>
      <c r="B60" s="25">
        <v>55.110471945274455</v>
      </c>
      <c r="C60" s="25">
        <v>56.286748387513342</v>
      </c>
      <c r="D60" s="25">
        <v>47.503494157697283</v>
      </c>
      <c r="E60" s="25">
        <v>47.54635160979003</v>
      </c>
      <c r="F60" s="25">
        <v>35.143081027035734</v>
      </c>
      <c r="G60" s="25">
        <v>36.979534999768255</v>
      </c>
      <c r="H60" s="25">
        <v>33.064221370281174</v>
      </c>
      <c r="I60" s="25">
        <v>31.140465832071197</v>
      </c>
      <c r="J60" s="35">
        <v>35.441058251375942</v>
      </c>
      <c r="K60" s="36">
        <v>37.18816424750235</v>
      </c>
      <c r="L60" s="25">
        <v>31.393135020705305</v>
      </c>
      <c r="M60" s="25">
        <v>30.177235745507662</v>
      </c>
      <c r="N60" s="25">
        <v>32.455682882043718</v>
      </c>
      <c r="O60" s="25">
        <v>7.122491687283329</v>
      </c>
      <c r="P60" s="25">
        <v>16.91023042841076</v>
      </c>
      <c r="Q60" s="25">
        <v>23.990432889459839</v>
      </c>
      <c r="R60" s="25">
        <v>31.027473638716735</v>
      </c>
      <c r="S60" s="25">
        <v>31.022058529092572</v>
      </c>
      <c r="T60" s="25">
        <v>25.547920047348182</v>
      </c>
      <c r="U60" s="25">
        <v>25.930235824476227</v>
      </c>
    </row>
    <row r="61" spans="1:21" x14ac:dyDescent="0.35">
      <c r="A61" s="29" t="s">
        <v>24</v>
      </c>
      <c r="B61" s="24">
        <v>1.2171500388564147</v>
      </c>
      <c r="C61" s="24">
        <v>1.0576375217577341</v>
      </c>
      <c r="D61" s="24">
        <v>0.99373468677587928</v>
      </c>
      <c r="E61" s="24">
        <v>0.86135365877625081</v>
      </c>
      <c r="F61" s="24">
        <v>1.0357166634239157</v>
      </c>
      <c r="G61" s="24">
        <v>0.94697683101808117</v>
      </c>
      <c r="H61" s="24">
        <v>0.86949053040259061</v>
      </c>
      <c r="I61" s="24">
        <v>0.80166777248981469</v>
      </c>
      <c r="J61" s="32">
        <v>0.57559404452019358</v>
      </c>
      <c r="K61" s="33">
        <v>0.52394192827039932</v>
      </c>
      <c r="L61" s="24">
        <v>0.15276789857566719</v>
      </c>
      <c r="M61" s="24">
        <v>0.22516418465616952</v>
      </c>
      <c r="N61" s="24">
        <v>0.17463057824703959</v>
      </c>
      <c r="O61" s="24">
        <v>0.20728017068775118</v>
      </c>
      <c r="P61" s="24">
        <v>0.22441751380475403</v>
      </c>
      <c r="Q61" s="24">
        <v>0.27329002487590998</v>
      </c>
      <c r="R61" s="24">
        <v>0.35395509138485443</v>
      </c>
      <c r="S61" s="24">
        <v>0.42043715048489866</v>
      </c>
      <c r="T61" s="24">
        <v>0.33549320319164655</v>
      </c>
      <c r="U61" s="24">
        <v>0.24662353880641349</v>
      </c>
    </row>
    <row r="62" spans="1:21" x14ac:dyDescent="0.35">
      <c r="A62" s="65" t="s">
        <v>25</v>
      </c>
      <c r="B62" s="25">
        <v>26.767207423388694</v>
      </c>
      <c r="C62" s="25">
        <v>29.881413051912205</v>
      </c>
      <c r="D62" s="25">
        <v>71.60307281692576</v>
      </c>
      <c r="E62" s="25">
        <v>70.684793542525227</v>
      </c>
      <c r="F62" s="25">
        <v>74.005619312623381</v>
      </c>
      <c r="G62" s="25">
        <v>77.876409203841106</v>
      </c>
      <c r="H62" s="25">
        <v>65.603650480357231</v>
      </c>
      <c r="I62" s="25">
        <v>61.54743517098138</v>
      </c>
      <c r="J62" s="35">
        <v>58.093394552260506</v>
      </c>
      <c r="K62" s="36">
        <v>53.453941183894905</v>
      </c>
      <c r="L62" s="25">
        <v>64.65470798464888</v>
      </c>
      <c r="M62" s="25">
        <v>44.055721642223553</v>
      </c>
      <c r="N62" s="25">
        <v>10.709240022890851</v>
      </c>
      <c r="O62" s="25">
        <v>5.1400157232546322</v>
      </c>
      <c r="P62" s="25">
        <v>15.041445248519883</v>
      </c>
      <c r="Q62" s="25">
        <v>16.522397102838212</v>
      </c>
      <c r="R62" s="25">
        <v>19.867666935606724</v>
      </c>
      <c r="S62" s="25">
        <v>18.898952787262129</v>
      </c>
      <c r="T62" s="25">
        <v>25.873080430547923</v>
      </c>
      <c r="U62" s="25">
        <v>27.228818566521323</v>
      </c>
    </row>
    <row r="63" spans="1:21" x14ac:dyDescent="0.35">
      <c r="A63" s="29" t="s">
        <v>26</v>
      </c>
      <c r="B63" s="24">
        <v>28.495893565126394</v>
      </c>
      <c r="C63" s="24">
        <v>27.821043445026859</v>
      </c>
      <c r="D63" s="24">
        <v>27.381990264887314</v>
      </c>
      <c r="E63" s="24">
        <v>25.668308285924095</v>
      </c>
      <c r="F63" s="24">
        <v>33.681564824388808</v>
      </c>
      <c r="G63" s="24">
        <v>27.379964853368694</v>
      </c>
      <c r="H63" s="24">
        <v>25.966444195896511</v>
      </c>
      <c r="I63" s="24">
        <v>25.793384778087542</v>
      </c>
      <c r="J63" s="32">
        <v>25.762602579010441</v>
      </c>
      <c r="K63" s="33">
        <v>22.594622104380594</v>
      </c>
      <c r="L63" s="24">
        <v>6.1094286929045758</v>
      </c>
      <c r="M63" s="24">
        <v>14.036941905356533</v>
      </c>
      <c r="N63" s="24">
        <v>13.457401067748673</v>
      </c>
      <c r="O63" s="24">
        <v>10.17626109508457</v>
      </c>
      <c r="P63" s="24">
        <v>9.8110992666204915</v>
      </c>
      <c r="Q63" s="24">
        <v>9.6377677923809877</v>
      </c>
      <c r="R63" s="24">
        <v>9.8085887043893862</v>
      </c>
      <c r="S63" s="24">
        <v>10.541395785708806</v>
      </c>
      <c r="T63" s="24">
        <v>10.347826965567933</v>
      </c>
      <c r="U63" s="24">
        <v>11.185504140078404</v>
      </c>
    </row>
    <row r="64" spans="1:21" x14ac:dyDescent="0.35">
      <c r="A64" s="65" t="s">
        <v>27</v>
      </c>
      <c r="B64" s="25">
        <v>32.223898740275281</v>
      </c>
      <c r="C64" s="25">
        <v>33.151811115583826</v>
      </c>
      <c r="D64" s="25">
        <v>35.362931044616005</v>
      </c>
      <c r="E64" s="25">
        <v>42.707470230376202</v>
      </c>
      <c r="F64" s="25">
        <v>35.744106856885999</v>
      </c>
      <c r="G64" s="25">
        <v>33.314981258285563</v>
      </c>
      <c r="H64" s="25">
        <v>30.471561710417156</v>
      </c>
      <c r="I64" s="25">
        <v>37.81584440901252</v>
      </c>
      <c r="J64" s="35">
        <v>76.856478899602948</v>
      </c>
      <c r="K64" s="36">
        <v>82.053395439158976</v>
      </c>
      <c r="L64" s="25">
        <v>85.798648888556698</v>
      </c>
      <c r="M64" s="25">
        <v>82.330055577469381</v>
      </c>
      <c r="N64" s="25">
        <v>55.632130795207814</v>
      </c>
      <c r="O64" s="25">
        <v>52.610338181940051</v>
      </c>
      <c r="P64" s="25">
        <v>58.350568230295394</v>
      </c>
      <c r="Q64" s="25">
        <v>43.634528221672099</v>
      </c>
      <c r="R64" s="25">
        <v>20.72218401136076</v>
      </c>
      <c r="S64" s="25">
        <v>18.944621222486667</v>
      </c>
      <c r="T64" s="25">
        <v>17.901603999813567</v>
      </c>
      <c r="U64" s="25">
        <v>18.31431843904052</v>
      </c>
    </row>
    <row r="65" spans="1:27" x14ac:dyDescent="0.35">
      <c r="A65" s="29" t="s">
        <v>28</v>
      </c>
      <c r="B65" s="24">
        <v>42.942561051441096</v>
      </c>
      <c r="C65" s="24">
        <v>34.742184662546087</v>
      </c>
      <c r="D65" s="24">
        <v>35.363436190597156</v>
      </c>
      <c r="E65" s="24">
        <v>30.661785984795603</v>
      </c>
      <c r="F65" s="24">
        <v>20.850706478002152</v>
      </c>
      <c r="G65" s="24">
        <v>15.02683502566547</v>
      </c>
      <c r="H65" s="24">
        <v>31.686935069272877</v>
      </c>
      <c r="I65" s="24">
        <v>26.785286114875383</v>
      </c>
      <c r="J65" s="32">
        <v>26.818486720632812</v>
      </c>
      <c r="K65" s="33">
        <v>27.642677605356287</v>
      </c>
      <c r="L65" s="24">
        <v>9.2741359136941135</v>
      </c>
      <c r="M65" s="24">
        <v>8.8508554546715583</v>
      </c>
      <c r="N65" s="24">
        <v>12.351872917449304</v>
      </c>
      <c r="O65" s="24">
        <v>10.834243204564586</v>
      </c>
      <c r="P65" s="24">
        <v>13.052073804771533</v>
      </c>
      <c r="Q65" s="24">
        <v>14.000163276700697</v>
      </c>
      <c r="R65" s="24">
        <v>13.457623563838004</v>
      </c>
      <c r="S65" s="24">
        <v>12.935330385012334</v>
      </c>
      <c r="T65" s="24">
        <v>14.214933943180522</v>
      </c>
      <c r="U65" s="24">
        <v>14.804320077298385</v>
      </c>
    </row>
    <row r="66" spans="1:27" x14ac:dyDescent="0.35">
      <c r="A66" s="65" t="s">
        <v>29</v>
      </c>
      <c r="B66" s="25">
        <v>44.689347279985967</v>
      </c>
      <c r="C66" s="25">
        <v>47.852229858475873</v>
      </c>
      <c r="D66" s="25">
        <v>27.725452717542755</v>
      </c>
      <c r="E66" s="25">
        <v>24.022486542636916</v>
      </c>
      <c r="F66" s="25">
        <v>33.415808186094438</v>
      </c>
      <c r="G66" s="25">
        <v>34.593734402883996</v>
      </c>
      <c r="H66" s="25">
        <v>66.38621359104917</v>
      </c>
      <c r="I66" s="25">
        <v>64.92885746007633</v>
      </c>
      <c r="J66" s="35">
        <v>68.972613656620396</v>
      </c>
      <c r="K66" s="36">
        <v>66.694569228944573</v>
      </c>
      <c r="L66" s="25">
        <v>29.523301716863511</v>
      </c>
      <c r="M66" s="25">
        <v>38.292603660994949</v>
      </c>
      <c r="N66" s="25">
        <v>42.043258093852643</v>
      </c>
      <c r="O66" s="25">
        <v>17.507053704395187</v>
      </c>
      <c r="P66" s="25">
        <v>17.025782988025163</v>
      </c>
      <c r="Q66" s="25">
        <v>24.341673877648692</v>
      </c>
      <c r="R66" s="25">
        <v>31.521187792369115</v>
      </c>
      <c r="S66" s="25">
        <v>19.76689876222634</v>
      </c>
      <c r="T66" s="25">
        <v>24.371667687775485</v>
      </c>
      <c r="U66" s="25">
        <v>20.426882310191107</v>
      </c>
    </row>
    <row r="67" spans="1:27" x14ac:dyDescent="0.35">
      <c r="A67" s="29" t="s">
        <v>30</v>
      </c>
      <c r="B67" s="24">
        <v>42.485734142640098</v>
      </c>
      <c r="C67" s="24">
        <v>44.325411701910767</v>
      </c>
      <c r="D67" s="24">
        <v>42.569235229116828</v>
      </c>
      <c r="E67" s="24">
        <v>43.593339973500385</v>
      </c>
      <c r="F67" s="24">
        <v>43.196013178301079</v>
      </c>
      <c r="G67" s="24">
        <v>44.714011037748172</v>
      </c>
      <c r="H67" s="24">
        <v>40.928518643921699</v>
      </c>
      <c r="I67" s="24">
        <v>42.532832744598778</v>
      </c>
      <c r="J67" s="32">
        <v>42.377625990449523</v>
      </c>
      <c r="K67" s="33">
        <v>41.642398154577123</v>
      </c>
      <c r="L67" s="24">
        <v>22.55143497092347</v>
      </c>
      <c r="M67" s="24">
        <v>28.93657732731641</v>
      </c>
      <c r="N67" s="24">
        <v>13.811874827422541</v>
      </c>
      <c r="O67" s="24">
        <v>6.1721030344420864</v>
      </c>
      <c r="P67" s="24">
        <v>3.7782060078068986</v>
      </c>
      <c r="Q67" s="24">
        <v>5.6922195110156935</v>
      </c>
      <c r="R67" s="24">
        <v>4.9758219206005112</v>
      </c>
      <c r="S67" s="24">
        <v>5.1313576737349473</v>
      </c>
      <c r="T67" s="24">
        <v>6.4877764974918888</v>
      </c>
      <c r="U67" s="24">
        <v>9.0757926797915918</v>
      </c>
    </row>
    <row r="68" spans="1:27" x14ac:dyDescent="0.35">
      <c r="A68" s="65" t="s">
        <v>31</v>
      </c>
      <c r="B68" s="25">
        <v>46.219454299730103</v>
      </c>
      <c r="C68" s="25">
        <v>47.055518427681584</v>
      </c>
      <c r="D68" s="25">
        <v>41.621506111751799</v>
      </c>
      <c r="E68" s="25">
        <v>42.371625746018218</v>
      </c>
      <c r="F68" s="25">
        <v>37.051967136068519</v>
      </c>
      <c r="G68" s="25">
        <v>34.941365974329855</v>
      </c>
      <c r="H68" s="25">
        <v>68.447737595734111</v>
      </c>
      <c r="I68" s="25">
        <v>74.016659906272309</v>
      </c>
      <c r="J68" s="35">
        <v>69.845639513391774</v>
      </c>
      <c r="K68" s="36">
        <v>62.233022802602534</v>
      </c>
      <c r="L68" s="25">
        <v>17.431865978197862</v>
      </c>
      <c r="M68" s="25">
        <v>59.23601798704906</v>
      </c>
      <c r="N68" s="25">
        <v>57.779247363257561</v>
      </c>
      <c r="O68" s="25">
        <v>6.4322125521765789</v>
      </c>
      <c r="P68" s="25">
        <v>6.551961530350316</v>
      </c>
      <c r="Q68" s="25">
        <v>9.0059305256626221</v>
      </c>
      <c r="R68" s="25">
        <v>10.613793508715597</v>
      </c>
      <c r="S68" s="25">
        <v>11.694481660830986</v>
      </c>
      <c r="T68" s="25">
        <v>11.854946177471207</v>
      </c>
      <c r="U68" s="25">
        <v>12.589129598031951</v>
      </c>
    </row>
    <row r="69" spans="1:27" x14ac:dyDescent="0.35">
      <c r="A69" s="29" t="s">
        <v>32</v>
      </c>
      <c r="B69" s="24">
        <v>19.363847841137503</v>
      </c>
      <c r="C69" s="24">
        <v>19.528706939064474</v>
      </c>
      <c r="D69" s="24">
        <v>19.021377396217904</v>
      </c>
      <c r="E69" s="24">
        <v>19.861069235835522</v>
      </c>
      <c r="F69" s="24">
        <v>18.843805698916739</v>
      </c>
      <c r="G69" s="24">
        <v>18.040303199925535</v>
      </c>
      <c r="H69" s="24">
        <v>17.241700296208716</v>
      </c>
      <c r="I69" s="24">
        <v>17.939593404815874</v>
      </c>
      <c r="J69" s="32">
        <v>16.742908222451199</v>
      </c>
      <c r="K69" s="33">
        <v>15.597710948602842</v>
      </c>
      <c r="L69" s="24">
        <v>10.579999005412825</v>
      </c>
      <c r="M69" s="24">
        <v>12.350862220376152</v>
      </c>
      <c r="N69" s="24">
        <v>10.611341164892412</v>
      </c>
      <c r="O69" s="24">
        <v>1.5737622394937922</v>
      </c>
      <c r="P69" s="24">
        <v>2.0904059122194569</v>
      </c>
      <c r="Q69" s="24">
        <v>4.5914793488424728</v>
      </c>
      <c r="R69" s="24">
        <v>4.3060611063212182</v>
      </c>
      <c r="S69" s="24">
        <v>4.3737707837243578</v>
      </c>
      <c r="T69" s="24">
        <v>5.3933464519527474</v>
      </c>
      <c r="U69" s="24">
        <v>6.1357496754936669</v>
      </c>
    </row>
    <row r="70" spans="1:27" x14ac:dyDescent="0.35">
      <c r="A70" s="65" t="s">
        <v>33</v>
      </c>
      <c r="B70" s="25">
        <v>19.289491048872655</v>
      </c>
      <c r="C70" s="25">
        <v>16.808452027654887</v>
      </c>
      <c r="D70" s="25">
        <v>19.986432843043065</v>
      </c>
      <c r="E70" s="25">
        <v>25.250238711158275</v>
      </c>
      <c r="F70" s="25">
        <v>17.17854566187933</v>
      </c>
      <c r="G70" s="25">
        <v>16.713438739461978</v>
      </c>
      <c r="H70" s="25">
        <v>19.739765322156785</v>
      </c>
      <c r="I70" s="25">
        <v>25.079727869782236</v>
      </c>
      <c r="J70" s="35">
        <v>14.530093199379444</v>
      </c>
      <c r="K70" s="36">
        <v>12.009426077812751</v>
      </c>
      <c r="L70" s="25">
        <v>4.3810667438579021</v>
      </c>
      <c r="M70" s="25">
        <v>6.1162357559764864</v>
      </c>
      <c r="N70" s="25">
        <v>6.3736032778481455</v>
      </c>
      <c r="O70" s="25">
        <v>5.4986683442337538</v>
      </c>
      <c r="P70" s="25">
        <v>4.3653273408947966</v>
      </c>
      <c r="Q70" s="25">
        <v>7.6619513520585905</v>
      </c>
      <c r="R70" s="25">
        <v>6.1322113415562463</v>
      </c>
      <c r="S70" s="25">
        <v>7.0380125974842693</v>
      </c>
      <c r="T70" s="25">
        <v>8.2864020186018177</v>
      </c>
      <c r="U70" s="25">
        <v>12.775345712805827</v>
      </c>
    </row>
    <row r="71" spans="1:27" x14ac:dyDescent="0.35">
      <c r="A71" s="29" t="s">
        <v>34</v>
      </c>
      <c r="B71" s="24">
        <v>63.609409209399061</v>
      </c>
      <c r="C71" s="24">
        <v>59.262479476200014</v>
      </c>
      <c r="D71" s="24">
        <v>65.054327419762586</v>
      </c>
      <c r="E71" s="24">
        <v>66.241778692918516</v>
      </c>
      <c r="F71" s="24">
        <v>58.165884598027482</v>
      </c>
      <c r="G71" s="24">
        <v>55.854331527002046</v>
      </c>
      <c r="H71" s="24">
        <v>38.258000756874559</v>
      </c>
      <c r="I71" s="24">
        <v>42.540627495244649</v>
      </c>
      <c r="J71" s="32">
        <v>34.626122520448973</v>
      </c>
      <c r="K71" s="33">
        <v>29.620296891921051</v>
      </c>
      <c r="L71" s="24">
        <v>19.757656704066491</v>
      </c>
      <c r="M71" s="24">
        <v>23.681901561608182</v>
      </c>
      <c r="N71" s="24">
        <v>27.366553769021206</v>
      </c>
      <c r="O71" s="24">
        <v>27.380720820615029</v>
      </c>
      <c r="P71" s="24">
        <v>37.742523763161053</v>
      </c>
      <c r="Q71" s="24">
        <v>49.362168774439837</v>
      </c>
      <c r="R71" s="24">
        <v>79.625518327605477</v>
      </c>
      <c r="S71" s="24">
        <v>52.186558738298274</v>
      </c>
      <c r="T71" s="24">
        <v>52.425882315914649</v>
      </c>
      <c r="U71" s="24">
        <v>56.991275935586337</v>
      </c>
    </row>
    <row r="72" spans="1:27" x14ac:dyDescent="0.35">
      <c r="A72" s="65" t="s">
        <v>35</v>
      </c>
      <c r="B72" s="25">
        <v>250.45693607412773</v>
      </c>
      <c r="C72" s="25">
        <v>247.53189138241339</v>
      </c>
      <c r="D72" s="25">
        <v>95.901644220596836</v>
      </c>
      <c r="E72" s="25">
        <v>99.906835483238083</v>
      </c>
      <c r="F72" s="25">
        <v>83.569435952849574</v>
      </c>
      <c r="G72" s="25">
        <v>73.839607612141663</v>
      </c>
      <c r="H72" s="25">
        <v>139.59407896653659</v>
      </c>
      <c r="I72" s="25">
        <v>132.82849819701616</v>
      </c>
      <c r="J72" s="35">
        <v>183.72144574891465</v>
      </c>
      <c r="K72" s="36">
        <v>160.0194770724982</v>
      </c>
      <c r="L72" s="25">
        <v>63.625045904964729</v>
      </c>
      <c r="M72" s="25">
        <v>26.525425355240557</v>
      </c>
      <c r="N72" s="25">
        <v>42.473916288731537</v>
      </c>
      <c r="O72" s="25">
        <v>41.968158671346195</v>
      </c>
      <c r="P72" s="25">
        <v>50.420294248684947</v>
      </c>
      <c r="Q72" s="25">
        <v>36.51734391234514</v>
      </c>
      <c r="R72" s="25">
        <v>11.17375529215885</v>
      </c>
      <c r="S72" s="25">
        <v>11.224254193697268</v>
      </c>
      <c r="T72" s="25">
        <v>9.1136959053202578</v>
      </c>
      <c r="U72" s="25">
        <v>11.587978955250914</v>
      </c>
    </row>
    <row r="73" spans="1:27" x14ac:dyDescent="0.35">
      <c r="A73" s="29" t="s">
        <v>36</v>
      </c>
      <c r="B73" s="24">
        <v>95.334644912218252</v>
      </c>
      <c r="C73" s="24">
        <v>100.86506908567783</v>
      </c>
      <c r="D73" s="24">
        <v>65.109707721144588</v>
      </c>
      <c r="E73" s="24">
        <v>57.098848253381988</v>
      </c>
      <c r="F73" s="24">
        <v>65.75047446204573</v>
      </c>
      <c r="G73" s="24">
        <v>65.984266619359971</v>
      </c>
      <c r="H73" s="24">
        <v>68.678095023756484</v>
      </c>
      <c r="I73" s="24">
        <v>52.055845103724096</v>
      </c>
      <c r="J73" s="32">
        <v>58.248265521928943</v>
      </c>
      <c r="K73" s="33">
        <v>58.859431359339354</v>
      </c>
      <c r="L73" s="24">
        <v>26.766217908216316</v>
      </c>
      <c r="M73" s="24">
        <v>28.783009381517495</v>
      </c>
      <c r="N73" s="24">
        <v>77.462194591894047</v>
      </c>
      <c r="O73" s="24">
        <v>37.561943224326491</v>
      </c>
      <c r="P73" s="24">
        <v>12.400238554521339</v>
      </c>
      <c r="Q73" s="24">
        <v>10.554821128552707</v>
      </c>
      <c r="R73" s="24">
        <v>17.562484653622864</v>
      </c>
      <c r="S73" s="24">
        <v>19.510193773008645</v>
      </c>
      <c r="T73" s="24">
        <v>18.02888257579238</v>
      </c>
      <c r="U73" s="24">
        <v>21.799488965527782</v>
      </c>
    </row>
    <row r="74" spans="1:27" x14ac:dyDescent="0.35">
      <c r="A74" s="65" t="s">
        <v>37</v>
      </c>
      <c r="B74" s="25">
        <v>95.86471364814318</v>
      </c>
      <c r="C74" s="25">
        <v>80.191222528866419</v>
      </c>
      <c r="D74" s="25">
        <v>83.492469905828543</v>
      </c>
      <c r="E74" s="25">
        <v>79.720769611404791</v>
      </c>
      <c r="F74" s="25">
        <v>79.755602037850664</v>
      </c>
      <c r="G74" s="25">
        <v>74.55405031609989</v>
      </c>
      <c r="H74" s="25">
        <v>26.188059649223984</v>
      </c>
      <c r="I74" s="25">
        <v>23.934186437681099</v>
      </c>
      <c r="J74" s="35"/>
      <c r="K74" s="36"/>
      <c r="L74" s="25"/>
      <c r="M74" s="25"/>
      <c r="N74" s="25"/>
      <c r="O74" s="25"/>
      <c r="P74" s="25"/>
      <c r="Q74" s="25"/>
      <c r="R74" s="25"/>
      <c r="S74" s="25"/>
      <c r="T74" s="25"/>
      <c r="U74" s="25"/>
    </row>
    <row r="75" spans="1:27" x14ac:dyDescent="0.35">
      <c r="A75" s="69" t="s">
        <v>38</v>
      </c>
      <c r="B75" s="24">
        <v>39.003194853734875</v>
      </c>
      <c r="C75" s="24">
        <v>37.029655924751168</v>
      </c>
      <c r="D75" s="24">
        <v>31.821325065077843</v>
      </c>
      <c r="E75" s="24">
        <v>23.647415205112992</v>
      </c>
      <c r="F75" s="24">
        <v>28.538066280706481</v>
      </c>
      <c r="G75" s="24">
        <v>26.952230341771415</v>
      </c>
      <c r="H75" s="24">
        <v>25.257867805944617</v>
      </c>
      <c r="I75" s="24">
        <v>21.591450728927661</v>
      </c>
      <c r="J75" s="38">
        <v>27.073130804980078</v>
      </c>
      <c r="K75" s="24">
        <v>25.653026168566001</v>
      </c>
      <c r="L75" s="24">
        <v>11.563811474323522</v>
      </c>
      <c r="M75" s="24">
        <v>12.603745760312247</v>
      </c>
      <c r="N75" s="24">
        <v>13.852151180127475</v>
      </c>
      <c r="O75" s="24">
        <v>9.4344562263119069</v>
      </c>
      <c r="P75" s="24">
        <v>7.2949167794800003</v>
      </c>
      <c r="Q75" s="24">
        <v>9.6479845351292415</v>
      </c>
      <c r="R75" s="24">
        <v>9.1076443055719007</v>
      </c>
      <c r="S75" s="24">
        <v>9.3062658903246369</v>
      </c>
      <c r="T75" s="24">
        <v>9.2812273357335098</v>
      </c>
      <c r="U75" s="24">
        <v>9.689445787519567</v>
      </c>
    </row>
    <row r="78" spans="1:27" ht="15" customHeight="1" x14ac:dyDescent="0.35">
      <c r="A78" s="339" t="s">
        <v>118</v>
      </c>
      <c r="B78" s="340"/>
      <c r="C78" s="340"/>
      <c r="D78" s="340"/>
      <c r="E78" s="340"/>
      <c r="F78" s="340"/>
      <c r="G78" s="340"/>
      <c r="H78" s="340"/>
      <c r="I78" s="340"/>
      <c r="J78" s="340"/>
      <c r="K78" s="340"/>
      <c r="L78" s="340"/>
      <c r="M78" s="340"/>
      <c r="N78" s="340"/>
      <c r="O78" s="340"/>
      <c r="P78" s="340"/>
      <c r="Q78" s="340"/>
      <c r="R78" s="340"/>
      <c r="S78" s="340"/>
      <c r="T78" s="340"/>
      <c r="U78" s="340"/>
      <c r="V78" s="340"/>
      <c r="W78" s="340"/>
      <c r="X78" s="340"/>
      <c r="Y78" s="340"/>
      <c r="Z78" s="340"/>
      <c r="AA78" s="340"/>
    </row>
    <row r="79" spans="1:27" x14ac:dyDescent="0.35">
      <c r="A79" s="127"/>
      <c r="B79" s="131" t="s">
        <v>90</v>
      </c>
      <c r="C79" s="131" t="s">
        <v>91</v>
      </c>
      <c r="D79" s="131" t="s">
        <v>92</v>
      </c>
      <c r="E79" s="131" t="s">
        <v>93</v>
      </c>
      <c r="F79" s="131" t="s">
        <v>94</v>
      </c>
      <c r="G79" s="131" t="s">
        <v>95</v>
      </c>
      <c r="H79" s="131" t="s">
        <v>96</v>
      </c>
      <c r="I79" s="131" t="s">
        <v>97</v>
      </c>
      <c r="J79" s="131" t="s">
        <v>86</v>
      </c>
      <c r="K79" s="131" t="s">
        <v>87</v>
      </c>
      <c r="L79" s="131" t="s">
        <v>244</v>
      </c>
      <c r="M79" s="131" t="s">
        <v>245</v>
      </c>
      <c r="N79" s="118" t="s">
        <v>247</v>
      </c>
      <c r="O79" s="118" t="s">
        <v>248</v>
      </c>
      <c r="P79" s="162" t="s">
        <v>249</v>
      </c>
      <c r="Q79" s="162" t="s">
        <v>250</v>
      </c>
      <c r="R79" s="181" t="s">
        <v>253</v>
      </c>
      <c r="S79" s="181" t="s">
        <v>252</v>
      </c>
      <c r="T79" s="181" t="s">
        <v>286</v>
      </c>
      <c r="U79" s="181" t="s">
        <v>287</v>
      </c>
      <c r="V79" s="219" t="s">
        <v>288</v>
      </c>
      <c r="W79" s="219" t="s">
        <v>289</v>
      </c>
      <c r="X79" s="256" t="s">
        <v>290</v>
      </c>
      <c r="Y79" s="256" t="s">
        <v>291</v>
      </c>
      <c r="Z79" s="256" t="s">
        <v>293</v>
      </c>
      <c r="AA79" s="256" t="s">
        <v>292</v>
      </c>
    </row>
    <row r="80" spans="1:27" x14ac:dyDescent="0.35">
      <c r="A80" s="28" t="s">
        <v>38</v>
      </c>
      <c r="B80" s="24">
        <v>35.96766568465457</v>
      </c>
      <c r="C80" s="24">
        <v>26.473465855424532</v>
      </c>
      <c r="D80" s="24">
        <v>42.803367045976231</v>
      </c>
      <c r="E80" s="24">
        <v>39.535346736391766</v>
      </c>
      <c r="F80" s="24">
        <v>39.899671400251705</v>
      </c>
      <c r="G80" s="24">
        <v>34.816590799522537</v>
      </c>
      <c r="H80" s="24">
        <v>39.003194853734875</v>
      </c>
      <c r="I80" s="24">
        <v>37.029655924751168</v>
      </c>
      <c r="J80" s="24">
        <v>31.821325065077843</v>
      </c>
      <c r="K80" s="24">
        <v>23.647415205112992</v>
      </c>
      <c r="L80" s="24">
        <v>28.538066280706481</v>
      </c>
      <c r="M80" s="24">
        <v>26.952230341771415</v>
      </c>
      <c r="N80" s="24">
        <v>25.257867805944617</v>
      </c>
      <c r="O80" s="24">
        <v>21.591450728927661</v>
      </c>
      <c r="P80" s="38">
        <v>27.073130804980078</v>
      </c>
      <c r="Q80" s="24">
        <v>25.653026168566001</v>
      </c>
      <c r="R80" s="24">
        <v>11.563811474323522</v>
      </c>
      <c r="S80" s="24">
        <v>12.603745760312247</v>
      </c>
      <c r="T80" s="24">
        <v>13.852151180127475</v>
      </c>
      <c r="U80" s="24">
        <v>9.4344562263119069</v>
      </c>
      <c r="V80" s="24">
        <v>7.2949167794800003</v>
      </c>
      <c r="W80" s="24">
        <v>9.6479845351292415</v>
      </c>
      <c r="X80" s="24">
        <v>9.1076443055719007</v>
      </c>
      <c r="Y80" s="24">
        <v>9.3062658903246369</v>
      </c>
      <c r="Z80" s="24">
        <v>9.2812273357335098</v>
      </c>
      <c r="AA80" s="24">
        <v>9.689445787519567</v>
      </c>
    </row>
    <row r="83" spans="1:21" ht="49.5" customHeight="1" x14ac:dyDescent="0.35">
      <c r="A83" s="305" t="s">
        <v>122</v>
      </c>
      <c r="B83" s="304"/>
      <c r="C83" s="304"/>
      <c r="D83" s="304"/>
      <c r="E83" s="304"/>
      <c r="F83" s="304"/>
      <c r="G83" s="304"/>
      <c r="H83" s="304"/>
      <c r="I83" s="304"/>
      <c r="J83" s="304"/>
      <c r="K83" s="304"/>
      <c r="L83" s="304"/>
      <c r="M83" s="304"/>
      <c r="N83" s="304"/>
      <c r="O83" s="304"/>
      <c r="P83" s="304"/>
      <c r="Q83" s="304"/>
      <c r="R83" s="304"/>
      <c r="S83" s="304"/>
      <c r="T83" s="304"/>
      <c r="U83" s="304"/>
    </row>
    <row r="84" spans="1:21" x14ac:dyDescent="0.35">
      <c r="A84" s="72" t="s">
        <v>1</v>
      </c>
      <c r="B84" s="131" t="s">
        <v>96</v>
      </c>
      <c r="C84" s="131" t="s">
        <v>97</v>
      </c>
      <c r="D84" s="131" t="s">
        <v>86</v>
      </c>
      <c r="E84" s="131" t="s">
        <v>87</v>
      </c>
      <c r="F84" s="131" t="s">
        <v>244</v>
      </c>
      <c r="G84" s="131" t="s">
        <v>245</v>
      </c>
      <c r="H84" s="118" t="s">
        <v>247</v>
      </c>
      <c r="I84" s="118" t="s">
        <v>248</v>
      </c>
      <c r="J84" s="162" t="s">
        <v>249</v>
      </c>
      <c r="K84" s="162" t="s">
        <v>250</v>
      </c>
      <c r="L84" s="181" t="s">
        <v>253</v>
      </c>
      <c r="M84" s="181" t="s">
        <v>252</v>
      </c>
      <c r="N84" s="181" t="s">
        <v>286</v>
      </c>
      <c r="O84" s="181" t="s">
        <v>287</v>
      </c>
      <c r="P84" s="219" t="s">
        <v>288</v>
      </c>
      <c r="Q84" s="219" t="s">
        <v>289</v>
      </c>
      <c r="R84" s="256" t="s">
        <v>290</v>
      </c>
      <c r="S84" s="256" t="s">
        <v>291</v>
      </c>
      <c r="T84" s="256" t="s">
        <v>293</v>
      </c>
      <c r="U84" s="256" t="s">
        <v>292</v>
      </c>
    </row>
    <row r="85" spans="1:21" x14ac:dyDescent="0.35">
      <c r="A85" s="31" t="s">
        <v>8</v>
      </c>
      <c r="B85" s="32">
        <v>15.313423161339342</v>
      </c>
      <c r="C85" s="32">
        <v>15.363595279597217</v>
      </c>
      <c r="D85" s="32">
        <v>13.004644951601865</v>
      </c>
      <c r="E85" s="33">
        <v>13.460628474056497</v>
      </c>
      <c r="F85" s="32">
        <v>13.56027507472686</v>
      </c>
      <c r="G85" s="33">
        <v>13.774313132012736</v>
      </c>
      <c r="H85" s="24">
        <v>17.863147422902102</v>
      </c>
      <c r="I85" s="24">
        <v>17.009499063171081</v>
      </c>
      <c r="J85" s="32">
        <v>17.14712342325922</v>
      </c>
      <c r="K85" s="33">
        <v>17.089893921128141</v>
      </c>
      <c r="L85" s="24">
        <v>9.1519660381521799</v>
      </c>
      <c r="M85" s="24">
        <v>10.630592855135188</v>
      </c>
      <c r="N85" s="24">
        <v>15.305642072815903</v>
      </c>
      <c r="O85" s="24">
        <v>16.044253473740891</v>
      </c>
      <c r="P85" s="24">
        <v>11.744629841593635</v>
      </c>
      <c r="Q85" s="24">
        <v>12.522304875694001</v>
      </c>
      <c r="R85" s="24">
        <v>11.869169155813291</v>
      </c>
      <c r="S85" s="24">
        <v>16.019931566751826</v>
      </c>
      <c r="T85" s="24">
        <v>14.072015285092968</v>
      </c>
      <c r="U85" s="24">
        <v>13.565214864596681</v>
      </c>
    </row>
    <row r="86" spans="1:21" x14ac:dyDescent="0.35">
      <c r="A86" s="34" t="s">
        <v>9</v>
      </c>
      <c r="B86" s="35">
        <v>37.881746120068158</v>
      </c>
      <c r="C86" s="35">
        <v>37.84249252925693</v>
      </c>
      <c r="D86" s="35">
        <v>40.025055196061174</v>
      </c>
      <c r="E86" s="36">
        <v>24.808596876620587</v>
      </c>
      <c r="F86" s="35">
        <v>36.000437948113856</v>
      </c>
      <c r="G86" s="36">
        <v>32.187557922257056</v>
      </c>
      <c r="H86" s="25">
        <v>28.390589665511694</v>
      </c>
      <c r="I86" s="25">
        <v>21.322618920935206</v>
      </c>
      <c r="J86" s="35">
        <v>29.373843850039243</v>
      </c>
      <c r="K86" s="36">
        <v>30.315294489300339</v>
      </c>
      <c r="L86" s="25">
        <v>23.940823411432156</v>
      </c>
      <c r="M86" s="25">
        <v>11.640748239173313</v>
      </c>
      <c r="N86" s="25">
        <v>19.864376843905447</v>
      </c>
      <c r="O86" s="25">
        <v>25.68858658434754</v>
      </c>
      <c r="P86" s="25">
        <v>20.169586968874274</v>
      </c>
      <c r="Q86" s="25">
        <v>12.425444368753332</v>
      </c>
      <c r="R86" s="25">
        <v>17.413455679890074</v>
      </c>
      <c r="S86" s="25">
        <v>18.253692400349074</v>
      </c>
      <c r="T86" s="25">
        <v>14.496395920155592</v>
      </c>
      <c r="U86" s="25">
        <v>9.2755380434181767</v>
      </c>
    </row>
    <row r="87" spans="1:21" x14ac:dyDescent="0.35">
      <c r="A87" s="31" t="s">
        <v>10</v>
      </c>
      <c r="B87" s="32">
        <v>47.597858853363832</v>
      </c>
      <c r="C87" s="32">
        <v>47.388499002022812</v>
      </c>
      <c r="D87" s="32">
        <v>44.092854712506693</v>
      </c>
      <c r="E87" s="33">
        <v>42.795144378059177</v>
      </c>
      <c r="F87" s="32">
        <v>42.468860141701029</v>
      </c>
      <c r="G87" s="33">
        <v>44.205244729984479</v>
      </c>
      <c r="H87" s="24">
        <v>37.784462262614348</v>
      </c>
      <c r="I87" s="24">
        <v>39.022452883081712</v>
      </c>
      <c r="J87" s="32">
        <v>38.921452112667744</v>
      </c>
      <c r="K87" s="33">
        <v>39.461613413203786</v>
      </c>
      <c r="L87" s="24">
        <v>56.187268521194056</v>
      </c>
      <c r="M87" s="24">
        <v>47.589576489011819</v>
      </c>
      <c r="N87" s="24">
        <v>43.61511836734315</v>
      </c>
      <c r="O87" s="24">
        <v>30.025740085350755</v>
      </c>
      <c r="P87" s="24">
        <v>25.176705403043321</v>
      </c>
      <c r="Q87" s="24">
        <v>26.985313406528881</v>
      </c>
      <c r="R87" s="24">
        <v>22.355556812738804</v>
      </c>
      <c r="S87" s="24">
        <v>22.270393295439401</v>
      </c>
      <c r="T87" s="24">
        <v>19.488413048113991</v>
      </c>
      <c r="U87" s="24">
        <v>18.362586136047394</v>
      </c>
    </row>
    <row r="88" spans="1:21" x14ac:dyDescent="0.35">
      <c r="A88" s="34" t="s">
        <v>11</v>
      </c>
      <c r="B88" s="35">
        <v>30.940386241019656</v>
      </c>
      <c r="C88" s="35">
        <v>35.902547900333367</v>
      </c>
      <c r="D88" s="35">
        <v>26.028542540171014</v>
      </c>
      <c r="E88" s="36">
        <v>21.245737447964171</v>
      </c>
      <c r="F88" s="35">
        <v>26.078467770773372</v>
      </c>
      <c r="G88" s="36">
        <v>24.754846270061844</v>
      </c>
      <c r="H88" s="25">
        <v>30.034782164646352</v>
      </c>
      <c r="I88" s="25">
        <v>27.2570503536556</v>
      </c>
      <c r="J88" s="35">
        <v>22.03132298503796</v>
      </c>
      <c r="K88" s="36">
        <v>25.39918522334186</v>
      </c>
      <c r="L88" s="25">
        <v>27.143510755528151</v>
      </c>
      <c r="M88" s="25">
        <v>26.589201313288868</v>
      </c>
      <c r="N88" s="25">
        <v>27.539862868222187</v>
      </c>
      <c r="O88" s="25">
        <v>37.518797126702253</v>
      </c>
      <c r="P88" s="25">
        <v>22.684686094287425</v>
      </c>
      <c r="Q88" s="25">
        <v>23.259806324006647</v>
      </c>
      <c r="R88" s="25">
        <v>23.193725619000706</v>
      </c>
      <c r="S88" s="25">
        <v>23.134631758317965</v>
      </c>
      <c r="T88" s="25">
        <v>22.521704284340746</v>
      </c>
      <c r="U88" s="25">
        <v>23.468242835060042</v>
      </c>
    </row>
    <row r="89" spans="1:21" x14ac:dyDescent="0.35">
      <c r="A89" s="31" t="s">
        <v>12</v>
      </c>
      <c r="B89" s="32">
        <v>11.13514229304341</v>
      </c>
      <c r="C89" s="32">
        <v>11.338442573911262</v>
      </c>
      <c r="D89" s="32">
        <v>12.051077914670218</v>
      </c>
      <c r="E89" s="33">
        <v>11.937792136822507</v>
      </c>
      <c r="F89" s="32">
        <v>23.118374968134756</v>
      </c>
      <c r="G89" s="33">
        <v>22.366184960583411</v>
      </c>
      <c r="H89" s="24">
        <v>22.546053222390569</v>
      </c>
      <c r="I89" s="24">
        <v>22.549359250133989</v>
      </c>
      <c r="J89" s="32">
        <v>21.462584928009278</v>
      </c>
      <c r="K89" s="33">
        <v>19.493207089087218</v>
      </c>
      <c r="L89" s="24">
        <v>5.8096297414267495</v>
      </c>
      <c r="M89" s="24">
        <v>1.6108690875865743</v>
      </c>
      <c r="N89" s="24">
        <v>25.876663456745074</v>
      </c>
      <c r="O89" s="24">
        <v>10.782036920941183</v>
      </c>
      <c r="P89" s="24">
        <v>10.2607235644923</v>
      </c>
      <c r="Q89" s="24">
        <v>27.710008708074334</v>
      </c>
      <c r="R89" s="24">
        <v>9.4037017695857408</v>
      </c>
      <c r="S89" s="24">
        <v>8.7675166835324383</v>
      </c>
      <c r="T89" s="24">
        <v>9.7719726396723718</v>
      </c>
      <c r="U89" s="24">
        <v>10.399081595735911</v>
      </c>
    </row>
    <row r="90" spans="1:21" x14ac:dyDescent="0.35">
      <c r="A90" s="34" t="s">
        <v>13</v>
      </c>
      <c r="B90" s="35">
        <v>21.938763091503716</v>
      </c>
      <c r="C90" s="35">
        <v>20.439871915851207</v>
      </c>
      <c r="D90" s="35">
        <v>18.761843295955426</v>
      </c>
      <c r="E90" s="36">
        <v>20.933552403964047</v>
      </c>
      <c r="F90" s="35">
        <v>23.211070769320393</v>
      </c>
      <c r="G90" s="36">
        <v>23.414285319909421</v>
      </c>
      <c r="H90" s="25">
        <v>22.192185736868367</v>
      </c>
      <c r="I90" s="25">
        <v>23.772568600354465</v>
      </c>
      <c r="J90" s="35">
        <v>21.008140308394239</v>
      </c>
      <c r="K90" s="36">
        <v>24.450589634292434</v>
      </c>
      <c r="L90" s="25">
        <v>32.106942186732503</v>
      </c>
      <c r="M90" s="25">
        <v>29.417055693333193</v>
      </c>
      <c r="N90" s="25">
        <v>37.03781703170457</v>
      </c>
      <c r="O90" s="25">
        <v>27.84503667236562</v>
      </c>
      <c r="P90" s="25">
        <v>13.897202264787389</v>
      </c>
      <c r="Q90" s="25">
        <v>19.91987187229152</v>
      </c>
      <c r="R90" s="25">
        <v>11.621276025621793</v>
      </c>
      <c r="S90" s="25">
        <v>12.011727062827552</v>
      </c>
      <c r="T90" s="25">
        <v>11.385443973417335</v>
      </c>
      <c r="U90" s="25">
        <v>11.962788560591889</v>
      </c>
    </row>
    <row r="91" spans="1:21" x14ac:dyDescent="0.35">
      <c r="A91" s="31" t="s">
        <v>14</v>
      </c>
      <c r="B91" s="32">
        <v>20.326620166346718</v>
      </c>
      <c r="C91" s="32">
        <v>19.744817226255414</v>
      </c>
      <c r="D91" s="32">
        <v>17.252947281919599</v>
      </c>
      <c r="E91" s="33">
        <v>18.093668002327867</v>
      </c>
      <c r="F91" s="32">
        <v>25.287364318584171</v>
      </c>
      <c r="G91" s="33">
        <v>28.450444409168483</v>
      </c>
      <c r="H91" s="24">
        <v>16.9573547975106</v>
      </c>
      <c r="I91" s="24">
        <v>14.709912522743712</v>
      </c>
      <c r="J91" s="32">
        <v>15.910736654246419</v>
      </c>
      <c r="K91" s="33">
        <v>15.133247355291665</v>
      </c>
      <c r="L91" s="24">
        <v>7.62987912815362</v>
      </c>
      <c r="M91" s="24">
        <v>11.200868505445371</v>
      </c>
      <c r="N91" s="24">
        <v>10.355011294049309</v>
      </c>
      <c r="O91" s="24">
        <v>9.3814905843256717</v>
      </c>
      <c r="P91" s="24">
        <v>11.918764481936696</v>
      </c>
      <c r="Q91" s="24">
        <v>9.3933972838482305</v>
      </c>
      <c r="R91" s="24">
        <v>9.5475097704658385</v>
      </c>
      <c r="S91" s="24">
        <v>10.313197953239587</v>
      </c>
      <c r="T91" s="24">
        <v>8.0005943792883638</v>
      </c>
      <c r="U91" s="24">
        <v>7.0686560029470114</v>
      </c>
    </row>
    <row r="92" spans="1:21" x14ac:dyDescent="0.35">
      <c r="A92" s="34" t="s">
        <v>15</v>
      </c>
      <c r="B92" s="35">
        <v>18.382284441546641</v>
      </c>
      <c r="C92" s="35">
        <v>41.417428823301769</v>
      </c>
      <c r="D92" s="35">
        <v>18.561877663203404</v>
      </c>
      <c r="E92" s="36">
        <v>17.345983426727933</v>
      </c>
      <c r="F92" s="35">
        <v>20.397452999719786</v>
      </c>
      <c r="G92" s="36">
        <v>21.684258791837419</v>
      </c>
      <c r="H92" s="25">
        <v>18.492763185113088</v>
      </c>
      <c r="I92" s="25">
        <v>15.077396635490603</v>
      </c>
      <c r="J92" s="35">
        <v>18.820551288688481</v>
      </c>
      <c r="K92" s="36">
        <v>20.666273504367393</v>
      </c>
      <c r="L92" s="25">
        <v>17.791624701300464</v>
      </c>
      <c r="M92" s="25">
        <v>14.250162285402752</v>
      </c>
      <c r="N92" s="25">
        <v>21.680536138295274</v>
      </c>
      <c r="O92" s="25">
        <v>10.879481857298142</v>
      </c>
      <c r="P92" s="25">
        <v>11.712807976712952</v>
      </c>
      <c r="Q92" s="25">
        <v>11.667678268070704</v>
      </c>
      <c r="R92" s="25">
        <v>12.319001423573459</v>
      </c>
      <c r="S92" s="25">
        <v>12.274168249883923</v>
      </c>
      <c r="T92" s="25">
        <v>11.26998052094409</v>
      </c>
      <c r="U92" s="25">
        <v>9.0002688318078388</v>
      </c>
    </row>
    <row r="93" spans="1:21" x14ac:dyDescent="0.35">
      <c r="A93" s="31" t="s">
        <v>16</v>
      </c>
      <c r="B93" s="32">
        <v>21.249444962255755</v>
      </c>
      <c r="C93" s="32">
        <v>21.335773087516589</v>
      </c>
      <c r="D93" s="32">
        <v>21.719413584099641</v>
      </c>
      <c r="E93" s="33">
        <v>22.109844749257622</v>
      </c>
      <c r="F93" s="32">
        <v>22.584555093462981</v>
      </c>
      <c r="G93" s="33">
        <v>21.943246796378716</v>
      </c>
      <c r="H93" s="24">
        <v>20.184430913251386</v>
      </c>
      <c r="I93" s="24">
        <v>19.589195783221005</v>
      </c>
      <c r="J93" s="32">
        <v>21.562351205792034</v>
      </c>
      <c r="K93" s="33">
        <v>22.539273436682588</v>
      </c>
      <c r="L93" s="24">
        <v>21.866195470705449</v>
      </c>
      <c r="M93" s="24">
        <v>19.266693805105177</v>
      </c>
      <c r="N93" s="24">
        <v>19.542773206235815</v>
      </c>
      <c r="O93" s="24">
        <v>17.818064463411869</v>
      </c>
      <c r="P93" s="24">
        <v>15.855460923620118</v>
      </c>
      <c r="Q93" s="24">
        <v>15.731009854723338</v>
      </c>
      <c r="R93" s="24">
        <v>10.676263084832724</v>
      </c>
      <c r="S93" s="24">
        <v>12.312286528221776</v>
      </c>
      <c r="T93" s="24">
        <v>13.345248424923817</v>
      </c>
      <c r="U93" s="24">
        <v>14.132583678897619</v>
      </c>
    </row>
    <row r="94" spans="1:21" x14ac:dyDescent="0.35">
      <c r="A94" s="34" t="s">
        <v>17</v>
      </c>
      <c r="B94" s="35">
        <v>19.737545065050007</v>
      </c>
      <c r="C94" s="35">
        <v>19.343669522582157</v>
      </c>
      <c r="D94" s="35">
        <v>18.293709390680256</v>
      </c>
      <c r="E94" s="36">
        <v>15.823243103312997</v>
      </c>
      <c r="F94" s="35">
        <v>10.908380920007895</v>
      </c>
      <c r="G94" s="36">
        <v>9.8333174974185447</v>
      </c>
      <c r="H94" s="25">
        <v>8.9633562503438533</v>
      </c>
      <c r="I94" s="25">
        <v>6.9862773544947867</v>
      </c>
      <c r="J94" s="35">
        <v>11.249949431226623</v>
      </c>
      <c r="K94" s="36">
        <v>11.182760123430874</v>
      </c>
      <c r="L94" s="25">
        <v>3.4739817542817129</v>
      </c>
      <c r="M94" s="25">
        <v>7.3077283101881942</v>
      </c>
      <c r="N94" s="25">
        <v>6.1296652100410594</v>
      </c>
      <c r="O94" s="25">
        <v>6.6045155642955917</v>
      </c>
      <c r="P94" s="25">
        <v>6.365257595280216</v>
      </c>
      <c r="Q94" s="25">
        <v>10.111415779523211</v>
      </c>
      <c r="R94" s="25">
        <v>14.404787577426992</v>
      </c>
      <c r="S94" s="25">
        <v>13.454248340302788</v>
      </c>
      <c r="T94" s="25">
        <v>15.430327742718571</v>
      </c>
      <c r="U94" s="25">
        <v>15.814957418840073</v>
      </c>
    </row>
    <row r="95" spans="1:21" x14ac:dyDescent="0.35">
      <c r="A95" s="31" t="s">
        <v>18</v>
      </c>
      <c r="B95" s="32">
        <v>10.717391552518462</v>
      </c>
      <c r="C95" s="32">
        <v>12.130765251022455</v>
      </c>
      <c r="D95" s="32">
        <v>13.766612800213737</v>
      </c>
      <c r="E95" s="33">
        <v>12.812618090836789</v>
      </c>
      <c r="F95" s="32">
        <v>12.51381247829444</v>
      </c>
      <c r="G95" s="33">
        <v>13.516297478699352</v>
      </c>
      <c r="H95" s="24">
        <v>12.356929899502015</v>
      </c>
      <c r="I95" s="24">
        <v>12.319700753027387</v>
      </c>
      <c r="J95" s="32">
        <v>12.743771110742388</v>
      </c>
      <c r="K95" s="33">
        <v>12.246672468741483</v>
      </c>
      <c r="L95" s="24">
        <v>12.647373569399424</v>
      </c>
      <c r="M95" s="24">
        <v>14.01977598133079</v>
      </c>
      <c r="N95" s="24">
        <v>7.5220809792420917</v>
      </c>
      <c r="O95" s="24">
        <v>7.2288619208498757</v>
      </c>
      <c r="P95" s="24">
        <v>6.9307715877703773</v>
      </c>
      <c r="Q95" s="24">
        <v>8.8227543369402479</v>
      </c>
      <c r="R95" s="24">
        <v>2.5819787918421864</v>
      </c>
      <c r="S95" s="24">
        <v>2.4834496926597467</v>
      </c>
      <c r="T95" s="24">
        <v>2.6771240845626294</v>
      </c>
      <c r="U95" s="24">
        <v>2.7090985625255639</v>
      </c>
    </row>
    <row r="96" spans="1:21" x14ac:dyDescent="0.35">
      <c r="A96" s="34" t="s">
        <v>19</v>
      </c>
      <c r="B96" s="35">
        <v>16.10203780106448</v>
      </c>
      <c r="C96" s="35">
        <v>14.987023303893526</v>
      </c>
      <c r="D96" s="35">
        <v>8.1842500529548978</v>
      </c>
      <c r="E96" s="36">
        <v>8.4992180165739626</v>
      </c>
      <c r="F96" s="35">
        <v>7.579454710749113</v>
      </c>
      <c r="G96" s="36">
        <v>7.2447961988746616</v>
      </c>
      <c r="H96" s="25">
        <v>5.5778983461894658</v>
      </c>
      <c r="I96" s="25">
        <v>5.9043427129121389</v>
      </c>
      <c r="J96" s="35">
        <v>61.262646481739388</v>
      </c>
      <c r="K96" s="36">
        <v>95.55723040543171</v>
      </c>
      <c r="L96" s="25">
        <v>82.394711289531557</v>
      </c>
      <c r="M96" s="25">
        <v>37.217554468987863</v>
      </c>
      <c r="N96" s="25">
        <v>36.275863896296293</v>
      </c>
      <c r="O96" s="25">
        <v>115.33486713158597</v>
      </c>
      <c r="P96" s="25">
        <v>54.031751942082927</v>
      </c>
      <c r="Q96" s="25">
        <v>109.28328896487788</v>
      </c>
      <c r="R96" s="25">
        <v>74.387959590130563</v>
      </c>
      <c r="S96" s="25">
        <v>110.56027666901322</v>
      </c>
      <c r="T96" s="25">
        <v>120.81145901240482</v>
      </c>
      <c r="U96" s="25">
        <v>145.63492680279504</v>
      </c>
    </row>
    <row r="97" spans="1:21" x14ac:dyDescent="0.35">
      <c r="A97" s="31" t="s">
        <v>20</v>
      </c>
      <c r="B97" s="32">
        <v>20.147803370828495</v>
      </c>
      <c r="C97" s="32">
        <v>21.971796140465273</v>
      </c>
      <c r="D97" s="32">
        <v>17.70817615652069</v>
      </c>
      <c r="E97" s="33">
        <v>15.335028038781818</v>
      </c>
      <c r="F97" s="32">
        <v>18.103266148596646</v>
      </c>
      <c r="G97" s="33">
        <v>19.052717049309411</v>
      </c>
      <c r="H97" s="24">
        <v>14.765214507803714</v>
      </c>
      <c r="I97" s="24">
        <v>12.400613197895556</v>
      </c>
      <c r="J97" s="32">
        <v>15.697983135563319</v>
      </c>
      <c r="K97" s="33">
        <v>17.027975067890726</v>
      </c>
      <c r="L97" s="24">
        <v>9.7208743234405439</v>
      </c>
      <c r="M97" s="24">
        <v>10.099698451188804</v>
      </c>
      <c r="N97" s="24">
        <v>9.297298236416772</v>
      </c>
      <c r="O97" s="24">
        <v>10.910562629607021</v>
      </c>
      <c r="P97" s="24">
        <v>8.5889356415857208</v>
      </c>
      <c r="Q97" s="24">
        <v>8.2809444781860932</v>
      </c>
      <c r="R97" s="24">
        <v>18.405891199712073</v>
      </c>
      <c r="S97" s="24">
        <v>22.355942216440766</v>
      </c>
      <c r="T97" s="24">
        <v>20.009829282812689</v>
      </c>
      <c r="U97" s="24">
        <v>24.358307017037031</v>
      </c>
    </row>
    <row r="98" spans="1:21" x14ac:dyDescent="0.35">
      <c r="A98" s="34" t="s">
        <v>21</v>
      </c>
      <c r="B98" s="35">
        <v>20.029884846696554</v>
      </c>
      <c r="C98" s="35">
        <v>19.464952304302148</v>
      </c>
      <c r="D98" s="35">
        <v>12.982248626680065</v>
      </c>
      <c r="E98" s="36">
        <v>13.092232905192366</v>
      </c>
      <c r="F98" s="35">
        <v>13.937997882542275</v>
      </c>
      <c r="G98" s="36">
        <v>11.670627903361359</v>
      </c>
      <c r="H98" s="25">
        <v>11.772162994573742</v>
      </c>
      <c r="I98" s="25">
        <v>12.393351894383743</v>
      </c>
      <c r="J98" s="35">
        <v>10.090482212748631</v>
      </c>
      <c r="K98" s="36">
        <v>5.2314845617475667</v>
      </c>
      <c r="L98" s="25">
        <v>3.4647502868124751</v>
      </c>
      <c r="M98" s="25">
        <v>17.47741499214543</v>
      </c>
      <c r="N98" s="25">
        <v>3.1871058923320081</v>
      </c>
      <c r="O98" s="25">
        <v>1.2926245840484416</v>
      </c>
      <c r="P98" s="25">
        <v>0.42894703059435363</v>
      </c>
      <c r="Q98" s="25">
        <v>0.6485694173441453</v>
      </c>
      <c r="R98" s="25">
        <v>0.86023267108406765</v>
      </c>
      <c r="S98" s="25">
        <v>1.1413791918557143</v>
      </c>
      <c r="T98" s="25">
        <v>1.4110721256635501</v>
      </c>
      <c r="U98" s="25">
        <v>1.9160594141622083</v>
      </c>
    </row>
    <row r="99" spans="1:21" x14ac:dyDescent="0.35">
      <c r="A99" s="31" t="s">
        <v>22</v>
      </c>
      <c r="B99" s="32">
        <v>22.546149613522005</v>
      </c>
      <c r="C99" s="32">
        <v>21.393448812643946</v>
      </c>
      <c r="D99" s="32">
        <v>18.246748225462454</v>
      </c>
      <c r="E99" s="33">
        <v>19.867181657639467</v>
      </c>
      <c r="F99" s="32">
        <v>15.463233165400064</v>
      </c>
      <c r="G99" s="33">
        <v>16.084680363342432</v>
      </c>
      <c r="H99" s="24">
        <v>13.197124072971747</v>
      </c>
      <c r="I99" s="24">
        <v>13.15631596315659</v>
      </c>
      <c r="J99" s="32">
        <v>10.870260403534763</v>
      </c>
      <c r="K99" s="33">
        <v>11.403649824764196</v>
      </c>
      <c r="L99" s="24">
        <v>7.8297320465931382</v>
      </c>
      <c r="M99" s="24">
        <v>7.3034206508005282</v>
      </c>
      <c r="N99" s="24">
        <v>3.3340787020562175</v>
      </c>
      <c r="O99" s="24">
        <v>3.7437723851206348</v>
      </c>
      <c r="P99" s="24">
        <v>1.779793968339145</v>
      </c>
      <c r="Q99" s="24">
        <v>1.7271731300844737</v>
      </c>
      <c r="R99" s="24">
        <v>2.7328850561301721</v>
      </c>
      <c r="S99" s="24">
        <v>2.6859767148010172</v>
      </c>
      <c r="T99" s="24">
        <v>2.6332352655172797</v>
      </c>
      <c r="U99" s="24">
        <v>2.6394803371839592</v>
      </c>
    </row>
    <row r="100" spans="1:21" x14ac:dyDescent="0.35">
      <c r="A100" s="34" t="s">
        <v>23</v>
      </c>
      <c r="B100" s="35">
        <v>27.860371983974641</v>
      </c>
      <c r="C100" s="35">
        <v>26.645349950702329</v>
      </c>
      <c r="D100" s="35">
        <v>17.682189926512919</v>
      </c>
      <c r="E100" s="36">
        <v>16.859694207870231</v>
      </c>
      <c r="F100" s="35">
        <v>18.932082992718353</v>
      </c>
      <c r="G100" s="36">
        <v>21.324303295747864</v>
      </c>
      <c r="H100" s="25">
        <v>16.832147670495523</v>
      </c>
      <c r="I100" s="25">
        <v>16.978348589762284</v>
      </c>
      <c r="J100" s="35">
        <v>18.459617255242012</v>
      </c>
      <c r="K100" s="36">
        <v>17.832098105961936</v>
      </c>
      <c r="L100" s="25">
        <v>8.6495046422126105</v>
      </c>
      <c r="M100" s="25">
        <v>9.4276750575245281</v>
      </c>
      <c r="N100" s="25">
        <v>14.77491574234967</v>
      </c>
      <c r="O100" s="25">
        <v>7.4436980180539614</v>
      </c>
      <c r="P100" s="25">
        <v>6.6817937260419642</v>
      </c>
      <c r="Q100" s="25">
        <v>6.3474334579517304</v>
      </c>
      <c r="R100" s="25">
        <v>14.699359245737414</v>
      </c>
      <c r="S100" s="25">
        <v>15.097686249112579</v>
      </c>
      <c r="T100" s="25">
        <v>13.308614227819357</v>
      </c>
      <c r="U100" s="25">
        <v>13.14781838534963</v>
      </c>
    </row>
    <row r="101" spans="1:21" x14ac:dyDescent="0.35">
      <c r="A101" s="31" t="s">
        <v>24</v>
      </c>
      <c r="B101" s="32">
        <v>3.6761039262717352</v>
      </c>
      <c r="C101" s="32">
        <v>3.308571588250822</v>
      </c>
      <c r="D101" s="32">
        <v>3.0644311205256165</v>
      </c>
      <c r="E101" s="33">
        <v>3.9763398211841876</v>
      </c>
      <c r="F101" s="32">
        <v>3.3353597576804774</v>
      </c>
      <c r="G101" s="33">
        <v>3.4939373941761409</v>
      </c>
      <c r="H101" s="24">
        <v>2.9721461836895795</v>
      </c>
      <c r="I101" s="24">
        <v>2.7345948143586982</v>
      </c>
      <c r="J101" s="32">
        <v>2.5528083832867821</v>
      </c>
      <c r="K101" s="33">
        <v>2.6239125974301167</v>
      </c>
      <c r="L101" s="24">
        <v>0.47557499623335786</v>
      </c>
      <c r="M101" s="24">
        <v>1.2762612309511221</v>
      </c>
      <c r="N101" s="24">
        <v>1.0180946641714244</v>
      </c>
      <c r="O101" s="24">
        <v>0.90658518458407966</v>
      </c>
      <c r="P101" s="24">
        <v>1.0664182651029313</v>
      </c>
      <c r="Q101" s="24">
        <v>2.0263433456938187</v>
      </c>
      <c r="R101" s="24">
        <v>1.5238547416360926</v>
      </c>
      <c r="S101" s="24">
        <v>1.8840410444726439</v>
      </c>
      <c r="T101" s="24">
        <v>1.5571534438935166</v>
      </c>
      <c r="U101" s="24">
        <v>3.0077051627662073</v>
      </c>
    </row>
    <row r="102" spans="1:21" x14ac:dyDescent="0.35">
      <c r="A102" s="34" t="s">
        <v>25</v>
      </c>
      <c r="B102" s="35">
        <v>10.348564871221514</v>
      </c>
      <c r="C102" s="35">
        <v>15.910433224370109</v>
      </c>
      <c r="D102" s="35">
        <v>22.064956006441065</v>
      </c>
      <c r="E102" s="36">
        <v>20.853008273868785</v>
      </c>
      <c r="F102" s="35">
        <v>22.297625469158874</v>
      </c>
      <c r="G102" s="36">
        <v>22.145235175699916</v>
      </c>
      <c r="H102" s="25">
        <v>21.338526770542</v>
      </c>
      <c r="I102" s="25">
        <v>20.080312612467402</v>
      </c>
      <c r="J102" s="35">
        <v>71.382995206641993</v>
      </c>
      <c r="K102" s="36">
        <v>66.870528178496656</v>
      </c>
      <c r="L102" s="25">
        <v>29.658494769291071</v>
      </c>
      <c r="M102" s="25">
        <v>20.616607270424936</v>
      </c>
      <c r="N102" s="25">
        <v>5.2355641632554937</v>
      </c>
      <c r="O102" s="25">
        <v>4.8169089627733914</v>
      </c>
      <c r="P102" s="25">
        <v>8.390660692312256</v>
      </c>
      <c r="Q102" s="25">
        <v>9.3415184935375919</v>
      </c>
      <c r="R102" s="25">
        <v>9.7670700952480249</v>
      </c>
      <c r="S102" s="25">
        <v>9.6853476565053214</v>
      </c>
      <c r="T102" s="25">
        <v>12.396276032287176</v>
      </c>
      <c r="U102" s="25">
        <v>12.434581241503743</v>
      </c>
    </row>
    <row r="103" spans="1:21" x14ac:dyDescent="0.35">
      <c r="A103" s="31" t="s">
        <v>26</v>
      </c>
      <c r="B103" s="32">
        <v>27.765434825266205</v>
      </c>
      <c r="C103" s="32">
        <v>26.523210954816438</v>
      </c>
      <c r="D103" s="32">
        <v>32.251517974225216</v>
      </c>
      <c r="E103" s="33">
        <v>30.015779156558004</v>
      </c>
      <c r="F103" s="32">
        <v>24.241092846547492</v>
      </c>
      <c r="G103" s="33">
        <v>23.264753361951755</v>
      </c>
      <c r="H103" s="24">
        <v>22.650377426153373</v>
      </c>
      <c r="I103" s="24">
        <v>22.096681803939386</v>
      </c>
      <c r="J103" s="32">
        <v>21.92111137300591</v>
      </c>
      <c r="K103" s="33">
        <v>21.439213715146398</v>
      </c>
      <c r="L103" s="24">
        <v>12.634479619348218</v>
      </c>
      <c r="M103" s="24">
        <v>16.165523905105282</v>
      </c>
      <c r="N103" s="24">
        <v>17.413567317672381</v>
      </c>
      <c r="O103" s="24">
        <v>15.873057317441026</v>
      </c>
      <c r="P103" s="24">
        <v>16.522817626392179</v>
      </c>
      <c r="Q103" s="24">
        <v>17.310129837513852</v>
      </c>
      <c r="R103" s="24">
        <v>14.199460455295347</v>
      </c>
      <c r="S103" s="24">
        <v>14.299987012976187</v>
      </c>
      <c r="T103" s="24">
        <v>15.756124183937734</v>
      </c>
      <c r="U103" s="24">
        <v>16.464905404430471</v>
      </c>
    </row>
    <row r="104" spans="1:21" x14ac:dyDescent="0.35">
      <c r="A104" s="34" t="s">
        <v>27</v>
      </c>
      <c r="B104" s="35">
        <v>13.065569517022215</v>
      </c>
      <c r="C104" s="35">
        <v>12.771227379395439</v>
      </c>
      <c r="D104" s="35">
        <v>11.511930414246939</v>
      </c>
      <c r="E104" s="36">
        <v>13.517211281910942</v>
      </c>
      <c r="F104" s="35">
        <v>12.344262792377906</v>
      </c>
      <c r="G104" s="36">
        <v>10.589749615527925</v>
      </c>
      <c r="H104" s="25">
        <v>10.669906390618666</v>
      </c>
      <c r="I104" s="25">
        <v>10.838966240944876</v>
      </c>
      <c r="J104" s="35">
        <v>26.840128242002397</v>
      </c>
      <c r="K104" s="36">
        <v>29.941385286568554</v>
      </c>
      <c r="L104" s="25">
        <v>16.863595051854084</v>
      </c>
      <c r="M104" s="25">
        <v>10.304071543664369</v>
      </c>
      <c r="N104" s="25">
        <v>32.362789604190432</v>
      </c>
      <c r="O104" s="25">
        <v>33.075498143729895</v>
      </c>
      <c r="P104" s="25">
        <v>30.270617324613603</v>
      </c>
      <c r="Q104" s="25">
        <v>30.37155068403478</v>
      </c>
      <c r="R104" s="25">
        <v>16.724959595195134</v>
      </c>
      <c r="S104" s="25">
        <v>17.03839742826527</v>
      </c>
      <c r="T104" s="25">
        <v>16.252756102677939</v>
      </c>
      <c r="U104" s="25">
        <v>14.787432878511231</v>
      </c>
    </row>
    <row r="105" spans="1:21" x14ac:dyDescent="0.35">
      <c r="A105" s="31" t="s">
        <v>28</v>
      </c>
      <c r="B105" s="32">
        <v>30.291848812727434</v>
      </c>
      <c r="C105" s="32">
        <v>25.655682130236247</v>
      </c>
      <c r="D105" s="32">
        <v>24.748903895543791</v>
      </c>
      <c r="E105" s="33">
        <v>23.37375060507658</v>
      </c>
      <c r="F105" s="32">
        <v>13.311335923550727</v>
      </c>
      <c r="G105" s="33">
        <v>12.727397385253042</v>
      </c>
      <c r="H105" s="24">
        <v>17.380575096015438</v>
      </c>
      <c r="I105" s="24">
        <v>16.669636418113296</v>
      </c>
      <c r="J105" s="32">
        <v>18.279520435650635</v>
      </c>
      <c r="K105" s="33">
        <v>17.209735060027949</v>
      </c>
      <c r="L105" s="24">
        <v>18.294831002150342</v>
      </c>
      <c r="M105" s="24">
        <v>9.6341559392903484</v>
      </c>
      <c r="N105" s="24">
        <v>15.053652784098054</v>
      </c>
      <c r="O105" s="24">
        <v>11.934142825905546</v>
      </c>
      <c r="P105" s="24">
        <v>27.081349618403326</v>
      </c>
      <c r="Q105" s="24">
        <v>21.753709418687585</v>
      </c>
      <c r="R105" s="24">
        <v>11.9618318715426</v>
      </c>
      <c r="S105" s="24">
        <v>15.250336285561508</v>
      </c>
      <c r="T105" s="24">
        <v>12.627850233492</v>
      </c>
      <c r="U105" s="24">
        <v>14.980424351780981</v>
      </c>
    </row>
    <row r="106" spans="1:21" x14ac:dyDescent="0.35">
      <c r="A106" s="34" t="s">
        <v>29</v>
      </c>
      <c r="B106" s="35">
        <v>40.643994175956379</v>
      </c>
      <c r="C106" s="35">
        <v>38.918462951638219</v>
      </c>
      <c r="D106" s="35">
        <v>27.652427530898844</v>
      </c>
      <c r="E106" s="36">
        <v>27.880889244301095</v>
      </c>
      <c r="F106" s="35">
        <v>26.231631060201003</v>
      </c>
      <c r="G106" s="36">
        <v>26.050319738922273</v>
      </c>
      <c r="H106" s="25">
        <v>24.69893043090573</v>
      </c>
      <c r="I106" s="25">
        <v>24.732103340803405</v>
      </c>
      <c r="J106" s="35">
        <v>26.290097645414985</v>
      </c>
      <c r="K106" s="36">
        <v>26.578937238591475</v>
      </c>
      <c r="L106" s="25">
        <v>14.824261088767843</v>
      </c>
      <c r="M106" s="25">
        <v>17.882654344751021</v>
      </c>
      <c r="N106" s="25">
        <v>19.321153230594629</v>
      </c>
      <c r="O106" s="25">
        <v>12.595953487250711</v>
      </c>
      <c r="P106" s="25">
        <v>12.67009826368426</v>
      </c>
      <c r="Q106" s="25">
        <v>15.734574684226329</v>
      </c>
      <c r="R106" s="25">
        <v>23.986686817794229</v>
      </c>
      <c r="S106" s="25">
        <v>23.987610004341363</v>
      </c>
      <c r="T106" s="25">
        <v>20.880249816443133</v>
      </c>
      <c r="U106" s="25">
        <v>22.624955176395918</v>
      </c>
    </row>
    <row r="107" spans="1:21" x14ac:dyDescent="0.35">
      <c r="A107" s="31" t="s">
        <v>30</v>
      </c>
      <c r="B107" s="32">
        <v>15.944423914128727</v>
      </c>
      <c r="C107" s="32">
        <v>15.772413034429897</v>
      </c>
      <c r="D107" s="32">
        <v>21.551028843116733</v>
      </c>
      <c r="E107" s="33">
        <v>21.45396568525377</v>
      </c>
      <c r="F107" s="32">
        <v>23.046093414578479</v>
      </c>
      <c r="G107" s="33">
        <v>23.741880325635741</v>
      </c>
      <c r="H107" s="24">
        <v>21.655016589417073</v>
      </c>
      <c r="I107" s="24">
        <v>21.796077581222907</v>
      </c>
      <c r="J107" s="32">
        <v>22.524028022987984</v>
      </c>
      <c r="K107" s="33">
        <v>21.861286025153863</v>
      </c>
      <c r="L107" s="24">
        <v>14.260208816122086</v>
      </c>
      <c r="M107" s="24">
        <v>16.063061379246125</v>
      </c>
      <c r="N107" s="24">
        <v>15.611211399994209</v>
      </c>
      <c r="O107" s="24">
        <v>10.463215546680821</v>
      </c>
      <c r="P107" s="24">
        <v>7.6098967525842429</v>
      </c>
      <c r="Q107" s="24">
        <v>9.6156375528666214</v>
      </c>
      <c r="R107" s="24">
        <v>8.6622034982596681</v>
      </c>
      <c r="S107" s="24">
        <v>9.1021499107074071</v>
      </c>
      <c r="T107" s="24">
        <v>9.8948734899651765</v>
      </c>
      <c r="U107" s="24">
        <v>11.935704609611795</v>
      </c>
    </row>
    <row r="108" spans="1:21" x14ac:dyDescent="0.35">
      <c r="A108" s="34" t="s">
        <v>31</v>
      </c>
      <c r="B108" s="35">
        <v>42.736593902506279</v>
      </c>
      <c r="C108" s="35">
        <v>42.938332421455506</v>
      </c>
      <c r="D108" s="35">
        <v>41.941606071588275</v>
      </c>
      <c r="E108" s="36">
        <v>42.85638401124217</v>
      </c>
      <c r="F108" s="35">
        <v>40.20003576198755</v>
      </c>
      <c r="G108" s="36">
        <v>38.322686580771951</v>
      </c>
      <c r="H108" s="25">
        <v>28.286560203475723</v>
      </c>
      <c r="I108" s="25">
        <v>29.327450375904451</v>
      </c>
      <c r="J108" s="35">
        <v>29.200042980241413</v>
      </c>
      <c r="K108" s="36">
        <v>27.884885187997543</v>
      </c>
      <c r="L108" s="25">
        <v>17.739910923240647</v>
      </c>
      <c r="M108" s="25">
        <v>17.088095253528895</v>
      </c>
      <c r="N108" s="25">
        <v>18.867868290249451</v>
      </c>
      <c r="O108" s="25">
        <v>9.1466721337440529</v>
      </c>
      <c r="P108" s="25">
        <v>9.0344144092448531</v>
      </c>
      <c r="Q108" s="25">
        <v>11.147055576245286</v>
      </c>
      <c r="R108" s="25">
        <v>8.5729661245677953</v>
      </c>
      <c r="S108" s="25">
        <v>9.2039744645708179</v>
      </c>
      <c r="T108" s="25">
        <v>9.8099697704983129</v>
      </c>
      <c r="U108" s="25">
        <v>10.849811713720593</v>
      </c>
    </row>
    <row r="109" spans="1:21" x14ac:dyDescent="0.35">
      <c r="A109" s="31" t="s">
        <v>32</v>
      </c>
      <c r="B109" s="32">
        <v>15.245660061218839</v>
      </c>
      <c r="C109" s="32">
        <v>18.084403497635819</v>
      </c>
      <c r="D109" s="32">
        <v>15.593670078333426</v>
      </c>
      <c r="E109" s="33">
        <v>14.106289506920824</v>
      </c>
      <c r="F109" s="32">
        <v>15.405726727632253</v>
      </c>
      <c r="G109" s="33">
        <v>15.274613040891774</v>
      </c>
      <c r="H109" s="24">
        <v>11.18211682014215</v>
      </c>
      <c r="I109" s="24">
        <v>13.35519172872181</v>
      </c>
      <c r="J109" s="32">
        <v>14.488200015611724</v>
      </c>
      <c r="K109" s="33">
        <v>14.895730690902631</v>
      </c>
      <c r="L109" s="24">
        <v>10.104928912135621</v>
      </c>
      <c r="M109" s="24">
        <v>10.953723341283338</v>
      </c>
      <c r="N109" s="24">
        <v>11.435123269859039</v>
      </c>
      <c r="O109" s="24">
        <v>4.2113732962497838</v>
      </c>
      <c r="P109" s="24">
        <v>6.0341284588695201</v>
      </c>
      <c r="Q109" s="24">
        <v>9.3788088701884096</v>
      </c>
      <c r="R109" s="24">
        <v>8.6072621020594902</v>
      </c>
      <c r="S109" s="24">
        <v>8.4216381134867238</v>
      </c>
      <c r="T109" s="24">
        <v>8.6825062291596975</v>
      </c>
      <c r="U109" s="24">
        <v>9.2792064761507955</v>
      </c>
    </row>
    <row r="110" spans="1:21" x14ac:dyDescent="0.35">
      <c r="A110" s="34" t="s">
        <v>33</v>
      </c>
      <c r="B110" s="35">
        <v>22.977099291210472</v>
      </c>
      <c r="C110" s="35">
        <v>21.800656085000579</v>
      </c>
      <c r="D110" s="35">
        <v>21.615829415436536</v>
      </c>
      <c r="E110" s="36">
        <v>23.024514908524726</v>
      </c>
      <c r="F110" s="35">
        <v>21.925024216492339</v>
      </c>
      <c r="G110" s="36">
        <v>21.704877927573278</v>
      </c>
      <c r="H110" s="25">
        <v>23.893549297984958</v>
      </c>
      <c r="I110" s="25">
        <v>25.621890192369555</v>
      </c>
      <c r="J110" s="35">
        <v>19.605583187535196</v>
      </c>
      <c r="K110" s="36">
        <v>17.932191894801065</v>
      </c>
      <c r="L110" s="25">
        <v>8.3520207314338784</v>
      </c>
      <c r="M110" s="25">
        <v>9.6687829567393226</v>
      </c>
      <c r="N110" s="25">
        <v>10.986895946125633</v>
      </c>
      <c r="O110" s="25">
        <v>11.651827755121296</v>
      </c>
      <c r="P110" s="25">
        <v>10.024477904056049</v>
      </c>
      <c r="Q110" s="25">
        <v>16.040327874472833</v>
      </c>
      <c r="R110" s="25">
        <v>13.667208680546503</v>
      </c>
      <c r="S110" s="25">
        <v>14.601325505327045</v>
      </c>
      <c r="T110" s="25">
        <v>16.683927624585213</v>
      </c>
      <c r="U110" s="25">
        <v>20.457813412198565</v>
      </c>
    </row>
    <row r="111" spans="1:21" x14ac:dyDescent="0.35">
      <c r="A111" s="31" t="s">
        <v>34</v>
      </c>
      <c r="B111" s="32">
        <v>57.265576145241134</v>
      </c>
      <c r="C111" s="32">
        <v>57.995399317328591</v>
      </c>
      <c r="D111" s="32">
        <v>29.506663200280741</v>
      </c>
      <c r="E111" s="33">
        <v>29.236654958947621</v>
      </c>
      <c r="F111" s="32">
        <v>28.219093271095254</v>
      </c>
      <c r="G111" s="33">
        <v>27.884493475663074</v>
      </c>
      <c r="H111" s="24">
        <v>26.732543033030126</v>
      </c>
      <c r="I111" s="24">
        <v>27.261408433025235</v>
      </c>
      <c r="J111" s="32">
        <v>24.752631171283063</v>
      </c>
      <c r="K111" s="33">
        <v>24.835638110151265</v>
      </c>
      <c r="L111" s="24">
        <v>25.306370988464717</v>
      </c>
      <c r="M111" s="24">
        <v>23.932461825542664</v>
      </c>
      <c r="N111" s="24">
        <v>24.058278226056316</v>
      </c>
      <c r="O111" s="24">
        <v>23.261931443927381</v>
      </c>
      <c r="P111" s="24">
        <v>25.246673718659423</v>
      </c>
      <c r="Q111" s="24">
        <v>27.06983511035731</v>
      </c>
      <c r="R111" s="24">
        <v>24.052740369867738</v>
      </c>
      <c r="S111" s="24">
        <v>24.058361392000098</v>
      </c>
      <c r="T111" s="24">
        <v>22.576888272179168</v>
      </c>
      <c r="U111" s="24">
        <v>22.652313218247201</v>
      </c>
    </row>
    <row r="112" spans="1:21" x14ac:dyDescent="0.35">
      <c r="A112" s="34" t="s">
        <v>35</v>
      </c>
      <c r="B112" s="35">
        <v>61.640716074476842</v>
      </c>
      <c r="C112" s="35">
        <v>56.714324212408563</v>
      </c>
      <c r="D112" s="35">
        <v>52.492275711876893</v>
      </c>
      <c r="E112" s="36">
        <v>50.042307588248661</v>
      </c>
      <c r="F112" s="35">
        <v>52.700400007333513</v>
      </c>
      <c r="G112" s="36">
        <v>54.100301448867008</v>
      </c>
      <c r="H112" s="25">
        <v>39.871808078889046</v>
      </c>
      <c r="I112" s="25">
        <v>38.541887938396684</v>
      </c>
      <c r="J112" s="35">
        <v>54.214136477441009</v>
      </c>
      <c r="K112" s="36">
        <v>61.312411785719249</v>
      </c>
      <c r="L112" s="25">
        <v>64.361159856833623</v>
      </c>
      <c r="M112" s="25">
        <v>55.854843498742504</v>
      </c>
      <c r="N112" s="25">
        <v>50.933861031466634</v>
      </c>
      <c r="O112" s="25">
        <v>54.998641583833361</v>
      </c>
      <c r="P112" s="25">
        <v>47.910199765476627</v>
      </c>
      <c r="Q112" s="25">
        <v>36.565950657013111</v>
      </c>
      <c r="R112" s="25">
        <v>21.226923497229844</v>
      </c>
      <c r="S112" s="25">
        <v>25.376003387579559</v>
      </c>
      <c r="T112" s="25">
        <v>22.475072505264983</v>
      </c>
      <c r="U112" s="25">
        <v>20.080027597940937</v>
      </c>
    </row>
    <row r="113" spans="1:27" x14ac:dyDescent="0.35">
      <c r="A113" s="31" t="s">
        <v>36</v>
      </c>
      <c r="B113" s="32">
        <v>26.711369221544533</v>
      </c>
      <c r="C113" s="32">
        <v>26.345486318047541</v>
      </c>
      <c r="D113" s="32">
        <v>23.978947555873983</v>
      </c>
      <c r="E113" s="33">
        <v>22.355120594179041</v>
      </c>
      <c r="F113" s="32">
        <v>24.01554449291018</v>
      </c>
      <c r="G113" s="33">
        <v>24.170670192226783</v>
      </c>
      <c r="H113" s="24">
        <v>21.885299885092255</v>
      </c>
      <c r="I113" s="24">
        <v>21.905840682997493</v>
      </c>
      <c r="J113" s="32">
        <v>22.497195744558869</v>
      </c>
      <c r="K113" s="33">
        <v>22.369171531283641</v>
      </c>
      <c r="L113" s="24">
        <v>20.0159319624731</v>
      </c>
      <c r="M113" s="24">
        <v>18.519890671788925</v>
      </c>
      <c r="N113" s="24">
        <v>22.005917976715601</v>
      </c>
      <c r="O113" s="24">
        <v>21.849795301915989</v>
      </c>
      <c r="P113" s="24">
        <v>13.740716070390349</v>
      </c>
      <c r="Q113" s="24">
        <v>19.702152552502504</v>
      </c>
      <c r="R113" s="24">
        <v>16.714842257130485</v>
      </c>
      <c r="S113" s="24">
        <v>17.135134772954665</v>
      </c>
      <c r="T113" s="24">
        <v>14.699947685470532</v>
      </c>
      <c r="U113" s="24">
        <v>15.761620870771809</v>
      </c>
    </row>
    <row r="114" spans="1:27" x14ac:dyDescent="0.35">
      <c r="A114" s="34" t="s">
        <v>37</v>
      </c>
      <c r="B114" s="35">
        <v>16.37530309878165</v>
      </c>
      <c r="C114" s="35">
        <v>14.471703204081395</v>
      </c>
      <c r="D114" s="35">
        <v>18.036677840041179</v>
      </c>
      <c r="E114" s="36">
        <v>18.426527270140827</v>
      </c>
      <c r="F114" s="35">
        <v>28.340352997502116</v>
      </c>
      <c r="G114" s="36">
        <v>24.612207491609009</v>
      </c>
      <c r="H114" s="25">
        <v>10.544034951423651</v>
      </c>
      <c r="I114" s="25">
        <v>11.346134029215886</v>
      </c>
      <c r="J114" s="35"/>
      <c r="K114" s="36"/>
      <c r="L114" s="25"/>
      <c r="M114" s="25"/>
      <c r="N114" s="25"/>
      <c r="O114" s="25"/>
      <c r="P114" s="25"/>
      <c r="Q114" s="25"/>
      <c r="R114" s="25"/>
      <c r="S114" s="25"/>
      <c r="T114" s="25"/>
      <c r="U114" s="25"/>
    </row>
    <row r="115" spans="1:27" x14ac:dyDescent="0.35">
      <c r="A115" s="37" t="s">
        <v>38</v>
      </c>
      <c r="B115" s="38">
        <v>20.394127404398233</v>
      </c>
      <c r="C115" s="38">
        <v>20.07115235077649</v>
      </c>
      <c r="D115" s="38">
        <v>19.751407567243803</v>
      </c>
      <c r="E115" s="24">
        <v>18.323246228859809</v>
      </c>
      <c r="F115" s="38">
        <v>18.33784318128199</v>
      </c>
      <c r="G115" s="24">
        <v>17.505764148851842</v>
      </c>
      <c r="H115" s="24">
        <v>13.963594213810671</v>
      </c>
      <c r="I115" s="24">
        <v>13.197762502564247</v>
      </c>
      <c r="J115" s="38">
        <v>17.570603918229519</v>
      </c>
      <c r="K115" s="24">
        <v>17.769379060217776</v>
      </c>
      <c r="L115" s="24">
        <v>9.7995532623731396</v>
      </c>
      <c r="M115" s="24">
        <v>12.019444001761608</v>
      </c>
      <c r="N115" s="24">
        <v>10.980761672127073</v>
      </c>
      <c r="O115" s="24">
        <v>10.674340635256517</v>
      </c>
      <c r="P115" s="24">
        <v>8.2489656359881725</v>
      </c>
      <c r="Q115" s="24">
        <v>10.658228457970779</v>
      </c>
      <c r="R115" s="24">
        <v>10.837220539924042</v>
      </c>
      <c r="S115" s="24">
        <v>11.881985948784521</v>
      </c>
      <c r="T115" s="24">
        <v>12.217575194821084</v>
      </c>
      <c r="U115" s="24">
        <v>12.287183387353789</v>
      </c>
    </row>
    <row r="116" spans="1:27" x14ac:dyDescent="0.35">
      <c r="A116" s="116"/>
      <c r="B116" s="116"/>
      <c r="C116" s="116"/>
      <c r="D116" s="116"/>
      <c r="E116" s="116"/>
      <c r="F116" s="116"/>
      <c r="G116" s="116"/>
      <c r="H116" s="116"/>
      <c r="I116" s="116"/>
      <c r="J116" s="116"/>
      <c r="K116" s="116"/>
    </row>
    <row r="118" spans="1:27" ht="14.5" customHeight="1" x14ac:dyDescent="0.35">
      <c r="A118" s="305" t="s">
        <v>121</v>
      </c>
      <c r="B118" s="304"/>
      <c r="C118" s="304"/>
      <c r="D118" s="304"/>
      <c r="E118" s="304"/>
      <c r="F118" s="304"/>
      <c r="G118" s="304"/>
      <c r="H118" s="304"/>
      <c r="I118" s="304"/>
      <c r="J118" s="304"/>
      <c r="K118" s="304"/>
      <c r="L118" s="304"/>
      <c r="M118" s="304"/>
      <c r="N118" s="304"/>
      <c r="O118" s="304"/>
      <c r="P118" s="304"/>
      <c r="Q118" s="304"/>
      <c r="R118" s="304"/>
      <c r="S118" s="304"/>
      <c r="T118" s="304"/>
      <c r="U118" s="304"/>
      <c r="V118" s="304"/>
      <c r="W118" s="304"/>
      <c r="X118" s="304"/>
      <c r="Y118" s="304"/>
      <c r="Z118" s="304"/>
      <c r="AA118" s="304"/>
    </row>
    <row r="119" spans="1:27" x14ac:dyDescent="0.35">
      <c r="A119" s="72"/>
      <c r="B119" s="131" t="s">
        <v>90</v>
      </c>
      <c r="C119" s="131" t="s">
        <v>91</v>
      </c>
      <c r="D119" s="131" t="s">
        <v>92</v>
      </c>
      <c r="E119" s="131" t="s">
        <v>93</v>
      </c>
      <c r="F119" s="131" t="s">
        <v>94</v>
      </c>
      <c r="G119" s="131" t="s">
        <v>95</v>
      </c>
      <c r="H119" s="131" t="s">
        <v>96</v>
      </c>
      <c r="I119" s="131" t="s">
        <v>97</v>
      </c>
      <c r="J119" s="131" t="s">
        <v>86</v>
      </c>
      <c r="K119" s="131" t="s">
        <v>87</v>
      </c>
      <c r="L119" s="131" t="s">
        <v>244</v>
      </c>
      <c r="M119" s="131" t="s">
        <v>245</v>
      </c>
      <c r="N119" s="118" t="s">
        <v>247</v>
      </c>
      <c r="O119" s="118" t="s">
        <v>248</v>
      </c>
      <c r="P119" s="162" t="s">
        <v>249</v>
      </c>
      <c r="Q119" s="162" t="s">
        <v>250</v>
      </c>
      <c r="R119" s="181" t="s">
        <v>253</v>
      </c>
      <c r="S119" s="181" t="s">
        <v>252</v>
      </c>
      <c r="T119" s="181" t="s">
        <v>286</v>
      </c>
      <c r="U119" s="181" t="s">
        <v>287</v>
      </c>
      <c r="V119" s="219" t="s">
        <v>288</v>
      </c>
      <c r="W119" s="219" t="s">
        <v>289</v>
      </c>
      <c r="X119" s="256" t="s">
        <v>290</v>
      </c>
      <c r="Y119" s="256" t="s">
        <v>291</v>
      </c>
      <c r="Z119" s="256" t="s">
        <v>293</v>
      </c>
      <c r="AA119" s="256" t="s">
        <v>292</v>
      </c>
    </row>
    <row r="120" spans="1:27" x14ac:dyDescent="0.35">
      <c r="A120" s="37" t="s">
        <v>38</v>
      </c>
      <c r="B120" s="38">
        <v>25.710485056993971</v>
      </c>
      <c r="C120" s="38">
        <v>24.096335957273986</v>
      </c>
      <c r="D120" s="38">
        <v>21.022286457349225</v>
      </c>
      <c r="E120" s="38">
        <v>20.360613580352236</v>
      </c>
      <c r="F120" s="38">
        <v>19.882708659893627</v>
      </c>
      <c r="G120" s="38">
        <v>18.832390454698842</v>
      </c>
      <c r="H120" s="38">
        <v>20.394127404398233</v>
      </c>
      <c r="I120" s="38">
        <v>20.07115235077649</v>
      </c>
      <c r="J120" s="24">
        <v>19.751407567243803</v>
      </c>
      <c r="K120" s="24">
        <v>18.323246228859809</v>
      </c>
      <c r="L120" s="24">
        <v>18.33784318128199</v>
      </c>
      <c r="M120" s="24">
        <v>17.505764148851842</v>
      </c>
      <c r="N120" s="24">
        <v>13.963594213810671</v>
      </c>
      <c r="O120" s="24">
        <v>13.197762502564247</v>
      </c>
      <c r="P120" s="38">
        <v>17.570603918229519</v>
      </c>
      <c r="Q120" s="24">
        <v>17.769379060217776</v>
      </c>
      <c r="R120" s="24">
        <v>9.7995532623731396</v>
      </c>
      <c r="S120" s="24">
        <v>12.019444001761608</v>
      </c>
      <c r="T120" s="24">
        <v>10.980761672127073</v>
      </c>
      <c r="U120" s="24">
        <v>10.674340635256517</v>
      </c>
      <c r="V120" s="24">
        <v>8.2489656359881725</v>
      </c>
      <c r="W120" s="24">
        <v>10.658228457970779</v>
      </c>
      <c r="X120" s="24">
        <v>10.837220539924042</v>
      </c>
      <c r="Y120" s="24">
        <v>11.881985948784521</v>
      </c>
      <c r="Z120" s="24">
        <v>12.217575194821084</v>
      </c>
      <c r="AA120" s="24">
        <v>12.287183387353789</v>
      </c>
    </row>
    <row r="121" spans="1:27" x14ac:dyDescent="0.35">
      <c r="A121" s="336"/>
      <c r="B121" s="336"/>
      <c r="C121" s="336"/>
      <c r="D121" s="336"/>
      <c r="E121" s="336"/>
      <c r="F121" s="336"/>
      <c r="G121" s="336"/>
      <c r="H121" s="336"/>
      <c r="I121" s="336"/>
      <c r="J121" s="116"/>
      <c r="K121" s="116"/>
    </row>
    <row r="123" spans="1:27" ht="45" customHeight="1" x14ac:dyDescent="0.35">
      <c r="A123" s="305" t="s">
        <v>181</v>
      </c>
      <c r="B123" s="304"/>
      <c r="C123" s="304"/>
      <c r="D123" s="304"/>
      <c r="E123" s="304"/>
      <c r="F123" s="304"/>
      <c r="G123" s="304"/>
      <c r="H123" s="304"/>
      <c r="I123" s="304"/>
      <c r="J123" s="304"/>
      <c r="K123" s="304"/>
      <c r="L123" s="304"/>
      <c r="M123" s="304"/>
      <c r="N123" s="304"/>
      <c r="O123" s="304"/>
      <c r="P123" s="304"/>
      <c r="Q123" s="304"/>
      <c r="R123" s="304"/>
      <c r="S123" s="304"/>
      <c r="T123" s="304"/>
      <c r="U123" s="304"/>
    </row>
    <row r="124" spans="1:27" x14ac:dyDescent="0.35">
      <c r="A124" s="72" t="s">
        <v>1</v>
      </c>
      <c r="B124" s="131" t="s">
        <v>96</v>
      </c>
      <c r="C124" s="131" t="s">
        <v>97</v>
      </c>
      <c r="D124" s="131" t="s">
        <v>86</v>
      </c>
      <c r="E124" s="131" t="s">
        <v>87</v>
      </c>
      <c r="F124" s="131" t="s">
        <v>244</v>
      </c>
      <c r="G124" s="131" t="s">
        <v>245</v>
      </c>
      <c r="H124" s="118" t="s">
        <v>247</v>
      </c>
      <c r="I124" s="118" t="s">
        <v>248</v>
      </c>
      <c r="J124" s="162" t="s">
        <v>249</v>
      </c>
      <c r="K124" s="162" t="s">
        <v>250</v>
      </c>
      <c r="L124" s="181" t="s">
        <v>253</v>
      </c>
      <c r="M124" s="181" t="s">
        <v>252</v>
      </c>
      <c r="N124" s="181" t="s">
        <v>286</v>
      </c>
      <c r="O124" s="181" t="s">
        <v>287</v>
      </c>
      <c r="P124" s="219" t="s">
        <v>288</v>
      </c>
      <c r="Q124" s="219" t="s">
        <v>289</v>
      </c>
      <c r="R124" s="256" t="s">
        <v>290</v>
      </c>
      <c r="S124" s="256" t="s">
        <v>291</v>
      </c>
      <c r="T124" s="256" t="s">
        <v>293</v>
      </c>
      <c r="U124" s="256" t="s">
        <v>292</v>
      </c>
    </row>
    <row r="125" spans="1:27" x14ac:dyDescent="0.35">
      <c r="A125" s="31" t="s">
        <v>8</v>
      </c>
      <c r="B125" s="32">
        <v>412.12379689379833</v>
      </c>
      <c r="C125" s="32">
        <v>368.68301482198257</v>
      </c>
      <c r="D125" s="32">
        <v>231.05167135998042</v>
      </c>
      <c r="E125" s="33">
        <v>130.31455681246126</v>
      </c>
      <c r="F125" s="32">
        <v>174.28791496318971</v>
      </c>
      <c r="G125" s="33">
        <v>150.91222585444973</v>
      </c>
      <c r="H125" s="24">
        <v>125.21725099711789</v>
      </c>
      <c r="I125" s="24">
        <v>71.130566348975819</v>
      </c>
      <c r="J125" s="32">
        <v>74.242418299057874</v>
      </c>
      <c r="K125" s="33">
        <v>60.591742600461444</v>
      </c>
      <c r="L125" s="24">
        <v>14.837458505389497</v>
      </c>
      <c r="M125" s="24">
        <v>13.016680648368283</v>
      </c>
      <c r="N125" s="24">
        <v>15.71401496529665</v>
      </c>
      <c r="O125" s="24">
        <v>29.066752329899728</v>
      </c>
      <c r="P125" s="24">
        <v>21.708872497606581</v>
      </c>
      <c r="Q125" s="24">
        <v>18.574100709748823</v>
      </c>
      <c r="R125" s="24">
        <v>18.452693682193331</v>
      </c>
      <c r="S125" s="24">
        <v>14.865893268735993</v>
      </c>
      <c r="T125" s="24">
        <v>17.152535453574114</v>
      </c>
      <c r="U125" s="24">
        <v>14.608228175252638</v>
      </c>
    </row>
    <row r="126" spans="1:27" x14ac:dyDescent="0.35">
      <c r="A126" s="34" t="s">
        <v>9</v>
      </c>
      <c r="B126" s="35">
        <v>625.54431363667629</v>
      </c>
      <c r="C126" s="35">
        <v>583.39564413225435</v>
      </c>
      <c r="D126" s="35">
        <v>420.45117055135398</v>
      </c>
      <c r="E126" s="36">
        <v>268.09326024076813</v>
      </c>
      <c r="F126" s="35">
        <v>444.95497410988708</v>
      </c>
      <c r="G126" s="36">
        <v>409.29116512547392</v>
      </c>
      <c r="H126" s="25">
        <v>240.97349641584276</v>
      </c>
      <c r="I126" s="25">
        <v>184.68758928183922</v>
      </c>
      <c r="J126" s="35">
        <v>296.95568204007839</v>
      </c>
      <c r="K126" s="36">
        <v>297.9519865183446</v>
      </c>
      <c r="L126" s="25">
        <v>98.101731230440336</v>
      </c>
      <c r="M126" s="25">
        <v>76.538898390820904</v>
      </c>
      <c r="N126" s="25">
        <v>258.16461465095381</v>
      </c>
      <c r="O126" s="25">
        <v>326.58576574034686</v>
      </c>
      <c r="P126" s="25">
        <v>66.345591594776295</v>
      </c>
      <c r="Q126" s="25">
        <v>36.443202655013316</v>
      </c>
      <c r="R126" s="25">
        <v>22.583944021391964</v>
      </c>
      <c r="S126" s="25">
        <v>22.93665398133685</v>
      </c>
      <c r="T126" s="25">
        <v>21.893070938186582</v>
      </c>
      <c r="U126" s="25">
        <v>17.740050644312877</v>
      </c>
    </row>
    <row r="127" spans="1:27" x14ac:dyDescent="0.35">
      <c r="A127" s="31" t="s">
        <v>10</v>
      </c>
      <c r="B127" s="32">
        <v>505.97628582752901</v>
      </c>
      <c r="C127" s="32">
        <v>533.85106719583575</v>
      </c>
      <c r="D127" s="32">
        <v>374.9406843445189</v>
      </c>
      <c r="E127" s="33">
        <v>265.11383887736002</v>
      </c>
      <c r="F127" s="32">
        <v>381.81029336300014</v>
      </c>
      <c r="G127" s="33">
        <v>377.09055700685764</v>
      </c>
      <c r="H127" s="24">
        <v>214.95748252800681</v>
      </c>
      <c r="I127" s="24">
        <v>195.29155398963618</v>
      </c>
      <c r="J127" s="32">
        <v>203.88414534535997</v>
      </c>
      <c r="K127" s="33">
        <v>212.32394969272102</v>
      </c>
      <c r="L127" s="24">
        <v>290.60051478573411</v>
      </c>
      <c r="M127" s="24">
        <v>166.65507461114265</v>
      </c>
      <c r="N127" s="24">
        <v>166.73088654422597</v>
      </c>
      <c r="O127" s="24">
        <v>11.093118255593708</v>
      </c>
      <c r="P127" s="24">
        <v>7.0135817522739856</v>
      </c>
      <c r="Q127" s="24">
        <v>13.068802575570324</v>
      </c>
      <c r="R127" s="24">
        <v>12.579862925356656</v>
      </c>
      <c r="S127" s="24">
        <v>9.9834114325142487</v>
      </c>
      <c r="T127" s="24">
        <v>10.696574426439881</v>
      </c>
      <c r="U127" s="24">
        <v>16.153046692052708</v>
      </c>
    </row>
    <row r="128" spans="1:27" x14ac:dyDescent="0.35">
      <c r="A128" s="34" t="s">
        <v>11</v>
      </c>
      <c r="B128" s="35">
        <v>17.188999156365892</v>
      </c>
      <c r="C128" s="35">
        <v>16.424013498887589</v>
      </c>
      <c r="D128" s="35">
        <v>457.42010359299474</v>
      </c>
      <c r="E128" s="36">
        <v>451.51315509116313</v>
      </c>
      <c r="F128" s="35">
        <v>438.20823774137091</v>
      </c>
      <c r="G128" s="36">
        <v>351.93336053990748</v>
      </c>
      <c r="H128" s="25">
        <v>154.11282170756328</v>
      </c>
      <c r="I128" s="25">
        <v>164.64310313040573</v>
      </c>
      <c r="J128" s="35">
        <v>350.97880800163358</v>
      </c>
      <c r="K128" s="36">
        <v>345.85642918784032</v>
      </c>
      <c r="L128" s="25">
        <v>727.32312450684719</v>
      </c>
      <c r="M128" s="25">
        <v>671.70771532494291</v>
      </c>
      <c r="N128" s="25">
        <v>32.057176684366695</v>
      </c>
      <c r="O128" s="25">
        <v>22.863461907908004</v>
      </c>
      <c r="P128" s="25">
        <v>38.568149615646249</v>
      </c>
      <c r="Q128" s="25">
        <v>51.171805963204839</v>
      </c>
      <c r="R128" s="25">
        <v>23.853194815646987</v>
      </c>
      <c r="S128" s="25">
        <v>21.633622177961477</v>
      </c>
      <c r="T128" s="25">
        <v>17.723070636686714</v>
      </c>
      <c r="U128" s="25">
        <v>13.638587909638197</v>
      </c>
    </row>
    <row r="129" spans="1:21" x14ac:dyDescent="0.35">
      <c r="A129" s="31" t="s">
        <v>12</v>
      </c>
      <c r="B129" s="32">
        <v>2.0352102126503944</v>
      </c>
      <c r="C129" s="32">
        <v>1.5086617221725169</v>
      </c>
      <c r="D129" s="32">
        <v>117.59534833535727</v>
      </c>
      <c r="E129" s="33">
        <v>160.5673454452691</v>
      </c>
      <c r="F129" s="32">
        <v>1622.2219428423393</v>
      </c>
      <c r="G129" s="33">
        <v>1435.8134805250845</v>
      </c>
      <c r="H129" s="24"/>
      <c r="I129" s="24"/>
      <c r="J129" s="32">
        <v>1511.3055472227793</v>
      </c>
      <c r="K129" s="33">
        <v>1313.4928817464811</v>
      </c>
      <c r="L129" s="24">
        <v>1788.1516411335174</v>
      </c>
      <c r="M129" s="24">
        <v>1181.5830624905609</v>
      </c>
      <c r="N129" s="24">
        <v>192.96906249842607</v>
      </c>
      <c r="O129" s="24">
        <v>221.31291145433283</v>
      </c>
      <c r="P129" s="24">
        <v>109.76923491355102</v>
      </c>
      <c r="Q129" s="24">
        <v>99.268874892945632</v>
      </c>
      <c r="R129" s="24">
        <v>49.824282272446069</v>
      </c>
      <c r="S129" s="24">
        <v>44.870846678085229</v>
      </c>
      <c r="T129" s="24">
        <v>57.168217623045763</v>
      </c>
      <c r="U129" s="24">
        <v>62.78082759507928</v>
      </c>
    </row>
    <row r="130" spans="1:21" x14ac:dyDescent="0.35">
      <c r="A130" s="34" t="s">
        <v>13</v>
      </c>
      <c r="B130" s="35">
        <v>208.87184683179228</v>
      </c>
      <c r="C130" s="35">
        <v>230.70488388032871</v>
      </c>
      <c r="D130" s="35">
        <v>196.32383938723325</v>
      </c>
      <c r="E130" s="36">
        <v>167.49466688820911</v>
      </c>
      <c r="F130" s="35">
        <v>253.87217098886453</v>
      </c>
      <c r="G130" s="36">
        <v>211.16743571911366</v>
      </c>
      <c r="H130" s="25">
        <v>197.39434878572843</v>
      </c>
      <c r="I130" s="25">
        <v>152.31875062664844</v>
      </c>
      <c r="J130" s="35">
        <v>154.43265715040744</v>
      </c>
      <c r="K130" s="36">
        <v>110.64329047917036</v>
      </c>
      <c r="L130" s="25">
        <v>137.39452645323863</v>
      </c>
      <c r="M130" s="25">
        <v>116.08693199226187</v>
      </c>
      <c r="N130" s="25">
        <v>189.85267166045395</v>
      </c>
      <c r="O130" s="25">
        <v>51.694060147832893</v>
      </c>
      <c r="P130" s="25">
        <v>8.4851082277849237</v>
      </c>
      <c r="Q130" s="25">
        <v>16.610145462851438</v>
      </c>
      <c r="R130" s="25">
        <v>22.538952535408928</v>
      </c>
      <c r="S130" s="25">
        <v>22.923431527993888</v>
      </c>
      <c r="T130" s="25">
        <v>18.28629098269117</v>
      </c>
      <c r="U130" s="25">
        <v>21.396875019139781</v>
      </c>
    </row>
    <row r="131" spans="1:21" x14ac:dyDescent="0.35">
      <c r="A131" s="31" t="s">
        <v>14</v>
      </c>
      <c r="B131" s="32">
        <v>100.13055827275258</v>
      </c>
      <c r="C131" s="32">
        <v>65.681313707998626</v>
      </c>
      <c r="D131" s="32">
        <v>74.606528548489791</v>
      </c>
      <c r="E131" s="33">
        <v>45.740599415324006</v>
      </c>
      <c r="F131" s="32">
        <v>52.670719017083826</v>
      </c>
      <c r="G131" s="33">
        <v>51.047331522285518</v>
      </c>
      <c r="H131" s="24">
        <v>34.803341787782962</v>
      </c>
      <c r="I131" s="24">
        <v>14.372668968980303</v>
      </c>
      <c r="J131" s="32">
        <v>15.457737595575496</v>
      </c>
      <c r="K131" s="33">
        <v>13.612292667728514</v>
      </c>
      <c r="L131" s="24">
        <v>35.00200513718746</v>
      </c>
      <c r="M131" s="24">
        <v>20.258799635768511</v>
      </c>
      <c r="N131" s="24">
        <v>19.815482703875421</v>
      </c>
      <c r="O131" s="24">
        <v>8.2778913484249905</v>
      </c>
      <c r="P131" s="24">
        <v>17.077892922517062</v>
      </c>
      <c r="Q131" s="24">
        <v>10.680151168573811</v>
      </c>
      <c r="R131" s="24">
        <v>12.870727885376754</v>
      </c>
      <c r="S131" s="24">
        <v>14.593931013996144</v>
      </c>
      <c r="T131" s="24">
        <v>11.934745561641027</v>
      </c>
      <c r="U131" s="24">
        <v>14.99877476516094</v>
      </c>
    </row>
    <row r="132" spans="1:21" x14ac:dyDescent="0.35">
      <c r="A132" s="34" t="s">
        <v>15</v>
      </c>
      <c r="B132" s="35">
        <v>309.53294322101556</v>
      </c>
      <c r="C132" s="35">
        <v>283.16675211885786</v>
      </c>
      <c r="D132" s="35">
        <v>179.05962376972249</v>
      </c>
      <c r="E132" s="36">
        <v>154.52406054003518</v>
      </c>
      <c r="F132" s="35">
        <v>126.04165543452163</v>
      </c>
      <c r="G132" s="36">
        <v>61.961555487235458</v>
      </c>
      <c r="H132" s="25">
        <v>100.02514895633914</v>
      </c>
      <c r="I132" s="25">
        <v>92.479165573202152</v>
      </c>
      <c r="J132" s="35">
        <v>88.79541853638932</v>
      </c>
      <c r="K132" s="36">
        <v>94.281389471458596</v>
      </c>
      <c r="L132" s="25">
        <v>130.60654302784312</v>
      </c>
      <c r="M132" s="25">
        <v>117.86682058107644</v>
      </c>
      <c r="N132" s="25">
        <v>42.506949167453214</v>
      </c>
      <c r="O132" s="25">
        <v>3.5678944741233027</v>
      </c>
      <c r="P132" s="25">
        <v>5.2566681636178902</v>
      </c>
      <c r="Q132" s="25">
        <v>7.935041954756044</v>
      </c>
      <c r="R132" s="25">
        <v>3.5141218239939249</v>
      </c>
      <c r="S132" s="25">
        <v>3.0660663595858497</v>
      </c>
      <c r="T132" s="25">
        <v>3.4407814335563702</v>
      </c>
      <c r="U132" s="25">
        <v>5.0117485332339289</v>
      </c>
    </row>
    <row r="133" spans="1:21" x14ac:dyDescent="0.35">
      <c r="A133" s="31" t="s">
        <v>16</v>
      </c>
      <c r="B133" s="32">
        <v>441.01375736257</v>
      </c>
      <c r="C133" s="32">
        <v>321.53554888330984</v>
      </c>
      <c r="D133" s="32">
        <v>200.46374260427365</v>
      </c>
      <c r="E133" s="33">
        <v>126.69416631228979</v>
      </c>
      <c r="F133" s="32">
        <v>125.2475597465795</v>
      </c>
      <c r="G133" s="33">
        <v>114.01020233506647</v>
      </c>
      <c r="H133" s="24">
        <v>88.861718536349329</v>
      </c>
      <c r="I133" s="24">
        <v>78.882756312857566</v>
      </c>
      <c r="J133" s="32">
        <v>98.354063326765527</v>
      </c>
      <c r="K133" s="33">
        <v>100.03541452035391</v>
      </c>
      <c r="L133" s="24">
        <v>99.029417426768632</v>
      </c>
      <c r="M133" s="24">
        <v>81.100117107163769</v>
      </c>
      <c r="N133" s="24">
        <v>0.79969580021897801</v>
      </c>
      <c r="O133" s="24">
        <v>0.78954055598303496</v>
      </c>
      <c r="P133" s="24">
        <v>26.021584376686739</v>
      </c>
      <c r="Q133" s="24">
        <v>42.67187140985407</v>
      </c>
      <c r="R133" s="24">
        <v>39.935572680648853</v>
      </c>
      <c r="S133" s="24">
        <v>46.521368159652198</v>
      </c>
      <c r="T133" s="24">
        <v>37.121849901488439</v>
      </c>
      <c r="U133" s="24">
        <v>35.748257463340416</v>
      </c>
    </row>
    <row r="134" spans="1:21" x14ac:dyDescent="0.35">
      <c r="A134" s="34" t="s">
        <v>17</v>
      </c>
      <c r="B134" s="35">
        <v>106.79552190704533</v>
      </c>
      <c r="C134" s="35">
        <v>84.274632348065737</v>
      </c>
      <c r="D134" s="35">
        <v>42.130642830902801</v>
      </c>
      <c r="E134" s="36">
        <v>27.857655222992904</v>
      </c>
      <c r="F134" s="35">
        <v>27.938346175131386</v>
      </c>
      <c r="G134" s="36">
        <v>24.950507655643893</v>
      </c>
      <c r="H134" s="25">
        <v>20.01622166696777</v>
      </c>
      <c r="I134" s="25">
        <v>12.114604640606903</v>
      </c>
      <c r="J134" s="35">
        <v>14.560560216785568</v>
      </c>
      <c r="K134" s="36">
        <v>12.120996214823665</v>
      </c>
      <c r="L134" s="25">
        <v>2.9725565239143816</v>
      </c>
      <c r="M134" s="25">
        <v>5.2248853289988437</v>
      </c>
      <c r="N134" s="25">
        <v>5.8165725483408925</v>
      </c>
      <c r="O134" s="25">
        <v>4.9923868559991931</v>
      </c>
      <c r="P134" s="25">
        <v>4.5538351483049704</v>
      </c>
      <c r="Q134" s="25">
        <v>7.3482039867500673</v>
      </c>
      <c r="R134" s="25">
        <v>8.9942037305449283</v>
      </c>
      <c r="S134" s="25">
        <v>8.5023313632097466</v>
      </c>
      <c r="T134" s="25">
        <v>8.6632411463491774</v>
      </c>
      <c r="U134" s="25">
        <v>9.2217420553346034</v>
      </c>
    </row>
    <row r="135" spans="1:21" x14ac:dyDescent="0.35">
      <c r="A135" s="31" t="s">
        <v>18</v>
      </c>
      <c r="B135" s="32">
        <v>157.41360983489446</v>
      </c>
      <c r="C135" s="32">
        <v>119.35962674002432</v>
      </c>
      <c r="D135" s="32">
        <v>32.212812545468061</v>
      </c>
      <c r="E135" s="33">
        <v>24.181908421250647</v>
      </c>
      <c r="F135" s="32">
        <v>25.730470505667313</v>
      </c>
      <c r="G135" s="33">
        <v>22.185870323997339</v>
      </c>
      <c r="H135" s="24">
        <v>31.43478242022104</v>
      </c>
      <c r="I135" s="24">
        <v>20.765152603119745</v>
      </c>
      <c r="J135" s="32">
        <v>23.996257333663614</v>
      </c>
      <c r="K135" s="33">
        <v>17.232589143210195</v>
      </c>
      <c r="L135" s="24">
        <v>7.2556035025439769</v>
      </c>
      <c r="M135" s="24">
        <v>11.040489825700456</v>
      </c>
      <c r="N135" s="24">
        <v>8.399646866344268</v>
      </c>
      <c r="O135" s="24">
        <v>5.3403379515272773</v>
      </c>
      <c r="P135" s="24">
        <v>8.4562510140681244</v>
      </c>
      <c r="Q135" s="24">
        <v>10.709162258956605</v>
      </c>
      <c r="R135" s="24">
        <v>7.3930632129902545</v>
      </c>
      <c r="S135" s="24">
        <v>5.3702829333756608</v>
      </c>
      <c r="T135" s="24">
        <v>6.7122219879240257</v>
      </c>
      <c r="U135" s="24">
        <v>8.6270980824625063</v>
      </c>
    </row>
    <row r="136" spans="1:21" x14ac:dyDescent="0.35">
      <c r="A136" s="34" t="s">
        <v>19</v>
      </c>
      <c r="B136" s="35">
        <v>122.62224960175939</v>
      </c>
      <c r="C136" s="35">
        <v>107.68413987559845</v>
      </c>
      <c r="D136" s="35">
        <v>110.37374762397894</v>
      </c>
      <c r="E136" s="36">
        <v>118.77003331870678</v>
      </c>
      <c r="F136" s="35">
        <v>92.934438733098176</v>
      </c>
      <c r="G136" s="36">
        <v>90.945772781890767</v>
      </c>
      <c r="H136" s="25">
        <v>82.080938531830697</v>
      </c>
      <c r="I136" s="25">
        <v>90.214736778335023</v>
      </c>
      <c r="J136" s="35">
        <v>77.445745587210212</v>
      </c>
      <c r="K136" s="36">
        <v>67.461615167689772</v>
      </c>
      <c r="L136" s="25">
        <v>123.60292357343201</v>
      </c>
      <c r="M136" s="25">
        <v>216.81430785008709</v>
      </c>
      <c r="N136" s="25">
        <v>47.188854587569004</v>
      </c>
      <c r="O136" s="25">
        <v>28.147329252315693</v>
      </c>
      <c r="P136" s="25">
        <v>38.925378174358286</v>
      </c>
      <c r="Q136" s="25">
        <v>50.144527297747231</v>
      </c>
      <c r="R136" s="25">
        <v>13.10943890558401</v>
      </c>
      <c r="S136" s="25">
        <v>10.908847723718013</v>
      </c>
      <c r="T136" s="25">
        <v>7.1733367209929444</v>
      </c>
      <c r="U136" s="25">
        <v>9.0207020846840074</v>
      </c>
    </row>
    <row r="137" spans="1:21" x14ac:dyDescent="0.35">
      <c r="A137" s="31" t="s">
        <v>20</v>
      </c>
      <c r="B137" s="32">
        <v>238.60046116149027</v>
      </c>
      <c r="C137" s="32">
        <v>158.58062676367436</v>
      </c>
      <c r="D137" s="32">
        <v>174.07974989634212</v>
      </c>
      <c r="E137" s="33">
        <v>162.22051263461594</v>
      </c>
      <c r="F137" s="32">
        <v>107.60022774040124</v>
      </c>
      <c r="G137" s="33">
        <v>73.399797019747894</v>
      </c>
      <c r="H137" s="24">
        <v>78.94298318820131</v>
      </c>
      <c r="I137" s="24">
        <v>72.697744003958874</v>
      </c>
      <c r="J137" s="32">
        <v>44.656567757096099</v>
      </c>
      <c r="K137" s="33">
        <v>31.860384578762861</v>
      </c>
      <c r="L137" s="24">
        <v>16.332686161745595</v>
      </c>
      <c r="M137" s="24">
        <v>20.445217041415965</v>
      </c>
      <c r="N137" s="24">
        <v>22.501423452998903</v>
      </c>
      <c r="O137" s="24">
        <v>33.30393396745896</v>
      </c>
      <c r="P137" s="24">
        <v>29.263565067811079</v>
      </c>
      <c r="Q137" s="24">
        <v>47.087709604292925</v>
      </c>
      <c r="R137" s="24">
        <v>10.833624754539647</v>
      </c>
      <c r="S137" s="24">
        <v>8.740792156997454</v>
      </c>
      <c r="T137" s="24">
        <v>10.81829473943251</v>
      </c>
      <c r="U137" s="24">
        <v>14.90786554238076</v>
      </c>
    </row>
    <row r="138" spans="1:21" x14ac:dyDescent="0.35">
      <c r="A138" s="34" t="s">
        <v>21</v>
      </c>
      <c r="B138" s="35">
        <v>107.09081015055951</v>
      </c>
      <c r="C138" s="35">
        <v>100.41270100517913</v>
      </c>
      <c r="D138" s="35">
        <v>97.405801381362792</v>
      </c>
      <c r="E138" s="36">
        <v>67.46663476553671</v>
      </c>
      <c r="F138" s="35">
        <v>102.76432169454732</v>
      </c>
      <c r="G138" s="36">
        <v>87.221703873608448</v>
      </c>
      <c r="H138" s="25">
        <v>80.716777649901715</v>
      </c>
      <c r="I138" s="25">
        <v>79.393503929330777</v>
      </c>
      <c r="J138" s="35">
        <v>58.059773342723517</v>
      </c>
      <c r="K138" s="36">
        <v>52.841798303470547</v>
      </c>
      <c r="L138" s="25">
        <v>14.494333744241377</v>
      </c>
      <c r="M138" s="25">
        <v>8.8747314378581805</v>
      </c>
      <c r="N138" s="25">
        <v>18.089754770599573</v>
      </c>
      <c r="O138" s="25">
        <v>3.3356089452756881</v>
      </c>
      <c r="P138" s="25">
        <v>0.53045716884088978</v>
      </c>
      <c r="Q138" s="25">
        <v>0.35167280306643522</v>
      </c>
      <c r="R138" s="25">
        <v>0.62581543104580195</v>
      </c>
      <c r="S138" s="25">
        <v>0.62730753005701534</v>
      </c>
      <c r="T138" s="25">
        <v>0.83147350801000619</v>
      </c>
      <c r="U138" s="25">
        <v>0.84751556812203654</v>
      </c>
    </row>
    <row r="139" spans="1:21" x14ac:dyDescent="0.35">
      <c r="A139" s="31" t="s">
        <v>22</v>
      </c>
      <c r="B139" s="32">
        <v>69.164167241491626</v>
      </c>
      <c r="C139" s="32">
        <v>65.134332293374001</v>
      </c>
      <c r="D139" s="32">
        <v>13.50659034534066</v>
      </c>
      <c r="E139" s="33">
        <v>7.5313362055019812</v>
      </c>
      <c r="F139" s="32">
        <v>34.214894666815262</v>
      </c>
      <c r="G139" s="33">
        <v>26.598191111083203</v>
      </c>
      <c r="H139" s="24">
        <v>16.620716950226189</v>
      </c>
      <c r="I139" s="24">
        <v>17.091049879192159</v>
      </c>
      <c r="J139" s="32">
        <v>20.33152927980224</v>
      </c>
      <c r="K139" s="33">
        <v>21.565506934652532</v>
      </c>
      <c r="L139" s="24">
        <v>10.215344290993768</v>
      </c>
      <c r="M139" s="24">
        <v>10.157391587675642</v>
      </c>
      <c r="N139" s="24">
        <v>11.612560666343363</v>
      </c>
      <c r="O139" s="24">
        <v>11.156325498975438</v>
      </c>
      <c r="P139" s="24">
        <v>9.9482218777369056</v>
      </c>
      <c r="Q139" s="24">
        <v>9.3568186578584918</v>
      </c>
      <c r="R139" s="24">
        <v>3.7994194373673889</v>
      </c>
      <c r="S139" s="24">
        <v>3.4784339973443532</v>
      </c>
      <c r="T139" s="24">
        <v>3.6867179588433112</v>
      </c>
      <c r="U139" s="24">
        <v>2.0613575531552621</v>
      </c>
    </row>
    <row r="140" spans="1:21" x14ac:dyDescent="0.35">
      <c r="A140" s="34" t="s">
        <v>23</v>
      </c>
      <c r="B140" s="35">
        <v>879.36259185975064</v>
      </c>
      <c r="C140" s="35">
        <v>265.27982342822594</v>
      </c>
      <c r="D140" s="35">
        <v>153.69264305952032</v>
      </c>
      <c r="E140" s="36">
        <v>131.79263231841526</v>
      </c>
      <c r="F140" s="35">
        <v>124.083140079261</v>
      </c>
      <c r="G140" s="36">
        <v>112.60642206918915</v>
      </c>
      <c r="H140" s="25">
        <v>90.405827205617413</v>
      </c>
      <c r="I140" s="25">
        <v>79.706056000939881</v>
      </c>
      <c r="J140" s="35">
        <v>67.772485519718472</v>
      </c>
      <c r="K140" s="36">
        <v>62.607682305700529</v>
      </c>
      <c r="L140" s="25">
        <v>51.689415475245823</v>
      </c>
      <c r="M140" s="25">
        <v>99.143367783504374</v>
      </c>
      <c r="N140" s="25">
        <v>68.086897576649889</v>
      </c>
      <c r="O140" s="25">
        <v>12.099741647088949</v>
      </c>
      <c r="P140" s="25">
        <v>25.798045048115085</v>
      </c>
      <c r="Q140" s="25">
        <v>30.911990141046868</v>
      </c>
      <c r="R140" s="25">
        <v>37.065319612756937</v>
      </c>
      <c r="S140" s="25">
        <v>28.70237131943496</v>
      </c>
      <c r="T140" s="25">
        <v>20.795940654899471</v>
      </c>
      <c r="U140" s="25">
        <v>14.682282607737426</v>
      </c>
    </row>
    <row r="141" spans="1:21" x14ac:dyDescent="0.35">
      <c r="A141" s="31" t="s">
        <v>24</v>
      </c>
      <c r="B141" s="32">
        <v>2.1659097872826543</v>
      </c>
      <c r="C141" s="32">
        <v>1.8495038985481631</v>
      </c>
      <c r="D141" s="32">
        <v>4.532497253057187</v>
      </c>
      <c r="E141" s="33">
        <v>2.4573611370174966</v>
      </c>
      <c r="F141" s="32">
        <v>2.4134290940784573</v>
      </c>
      <c r="G141" s="33">
        <v>2.4942965473660421</v>
      </c>
      <c r="H141" s="24">
        <v>1.7767199304159045</v>
      </c>
      <c r="I141" s="24">
        <v>1.6782560921734331</v>
      </c>
      <c r="J141" s="32">
        <v>1.215235706066673</v>
      </c>
      <c r="K141" s="33">
        <v>1.0577016747725123</v>
      </c>
      <c r="L141" s="24">
        <v>0.63040890803405625</v>
      </c>
      <c r="M141" s="24">
        <v>0.68259010364271477</v>
      </c>
      <c r="N141" s="24">
        <v>0.32576939334523347</v>
      </c>
      <c r="O141" s="24">
        <v>0.14490287329788529</v>
      </c>
      <c r="P141" s="24">
        <v>0.83120246436908296</v>
      </c>
      <c r="Q141" s="24">
        <v>0.88095276267977252</v>
      </c>
      <c r="R141" s="24">
        <v>0.42708592307675286</v>
      </c>
      <c r="S141" s="24">
        <v>0.53792346697817417</v>
      </c>
      <c r="T141" s="24">
        <v>0.64960513942694231</v>
      </c>
      <c r="U141" s="24">
        <v>0.44902205721328964</v>
      </c>
    </row>
    <row r="142" spans="1:21" x14ac:dyDescent="0.35">
      <c r="A142" s="34" t="s">
        <v>25</v>
      </c>
      <c r="B142" s="35">
        <v>693.79638679449499</v>
      </c>
      <c r="C142" s="35">
        <v>799.07096935270306</v>
      </c>
      <c r="D142" s="35">
        <v>580.46238562707038</v>
      </c>
      <c r="E142" s="36">
        <v>501.85852959432702</v>
      </c>
      <c r="F142" s="35">
        <v>320.56306937470828</v>
      </c>
      <c r="G142" s="36">
        <v>335.07939046506129</v>
      </c>
      <c r="H142" s="25">
        <v>214.90360091911364</v>
      </c>
      <c r="I142" s="25">
        <v>258.40736416223501</v>
      </c>
      <c r="J142" s="35">
        <v>135.04924739798133</v>
      </c>
      <c r="K142" s="36">
        <v>125.90114702630983</v>
      </c>
      <c r="L142" s="25">
        <v>2.2981173408037638</v>
      </c>
      <c r="M142" s="25">
        <v>2.0305765002099827</v>
      </c>
      <c r="N142" s="25">
        <v>0.30231113820286665</v>
      </c>
      <c r="O142" s="25">
        <v>0.23619519222115967</v>
      </c>
      <c r="P142" s="25">
        <v>0.72317759671360049</v>
      </c>
      <c r="Q142" s="25">
        <v>0.33039360464213269</v>
      </c>
      <c r="R142" s="25">
        <v>0.18729809021889338</v>
      </c>
      <c r="S142" s="25">
        <v>0.14648410781441876</v>
      </c>
      <c r="T142" s="25">
        <v>6.8180381878956337E-2</v>
      </c>
      <c r="U142" s="25">
        <v>3.5718021821247448E-2</v>
      </c>
    </row>
    <row r="143" spans="1:21" x14ac:dyDescent="0.35">
      <c r="A143" s="31" t="s">
        <v>26</v>
      </c>
      <c r="B143" s="32">
        <v>285.19150177590052</v>
      </c>
      <c r="C143" s="32">
        <v>212.78943780810675</v>
      </c>
      <c r="D143" s="32">
        <v>202.01279591088161</v>
      </c>
      <c r="E143" s="33">
        <v>136.15771289336905</v>
      </c>
      <c r="F143" s="32">
        <v>182.3239226546886</v>
      </c>
      <c r="G143" s="33">
        <v>132.80643295011461</v>
      </c>
      <c r="H143" s="24">
        <v>112.16644094812386</v>
      </c>
      <c r="I143" s="24">
        <v>96.862927586652717</v>
      </c>
      <c r="J143" s="32">
        <v>96.089870626578502</v>
      </c>
      <c r="K143" s="33">
        <v>70.475753514969611</v>
      </c>
      <c r="L143" s="24">
        <v>36.125601389125407</v>
      </c>
      <c r="M143" s="24">
        <v>24.966357789682451</v>
      </c>
      <c r="N143" s="24">
        <v>29.772652230121881</v>
      </c>
      <c r="O143" s="24">
        <v>13.043952763346629</v>
      </c>
      <c r="P143" s="24">
        <v>19.466772578037091</v>
      </c>
      <c r="Q143" s="24">
        <v>19.878342277849455</v>
      </c>
      <c r="R143" s="24">
        <v>17.993411386830502</v>
      </c>
      <c r="S143" s="24">
        <v>13.293784634262474</v>
      </c>
      <c r="T143" s="24">
        <v>11.433450102702389</v>
      </c>
      <c r="U143" s="24">
        <v>10.468889958122285</v>
      </c>
    </row>
    <row r="144" spans="1:21" x14ac:dyDescent="0.35">
      <c r="A144" s="34" t="s">
        <v>27</v>
      </c>
      <c r="B144" s="35">
        <v>252.1242683629479</v>
      </c>
      <c r="C144" s="35">
        <v>170.70164788494432</v>
      </c>
      <c r="D144" s="35">
        <v>168.62530540219646</v>
      </c>
      <c r="E144" s="36">
        <v>139.32362824887534</v>
      </c>
      <c r="F144" s="35">
        <v>47.534916750272842</v>
      </c>
      <c r="G144" s="36">
        <v>97.925082894852935</v>
      </c>
      <c r="H144" s="25">
        <v>86.036572222567472</v>
      </c>
      <c r="I144" s="25">
        <v>64.257430790405238</v>
      </c>
      <c r="J144" s="35">
        <v>278.40562146040583</v>
      </c>
      <c r="K144" s="36">
        <v>267.58265383270776</v>
      </c>
      <c r="L144" s="25">
        <v>282.34889165396794</v>
      </c>
      <c r="M144" s="25">
        <v>158.66138283965074</v>
      </c>
      <c r="N144" s="25">
        <v>173.5018019476507</v>
      </c>
      <c r="O144" s="25">
        <v>187.46719149103205</v>
      </c>
      <c r="P144" s="25">
        <v>230.5079421643388</v>
      </c>
      <c r="Q144" s="25">
        <v>130.73297159142138</v>
      </c>
      <c r="R144" s="25">
        <v>31.234501454361958</v>
      </c>
      <c r="S144" s="25">
        <v>43.752379619802234</v>
      </c>
      <c r="T144" s="25">
        <v>42.418387078217677</v>
      </c>
      <c r="U144" s="25">
        <v>28.705894171101665</v>
      </c>
    </row>
    <row r="145" spans="1:27" x14ac:dyDescent="0.35">
      <c r="A145" s="31" t="s">
        <v>28</v>
      </c>
      <c r="B145" s="32">
        <v>162.76728542355676</v>
      </c>
      <c r="C145" s="32">
        <v>108.45289052894437</v>
      </c>
      <c r="D145" s="32">
        <v>78.638412470636794</v>
      </c>
      <c r="E145" s="33">
        <v>35.385793950208999</v>
      </c>
      <c r="F145" s="32">
        <v>66.716802250514476</v>
      </c>
      <c r="G145" s="33">
        <v>56.780971994810287</v>
      </c>
      <c r="H145" s="24">
        <v>47.239450453343686</v>
      </c>
      <c r="I145" s="24">
        <v>20.214075524229926</v>
      </c>
      <c r="J145" s="32">
        <v>47.766361925264228</v>
      </c>
      <c r="K145" s="33">
        <v>41.459819373252401</v>
      </c>
      <c r="L145" s="24">
        <v>12.400567099734722</v>
      </c>
      <c r="M145" s="24">
        <v>5.0710641479446767</v>
      </c>
      <c r="N145" s="24">
        <v>11.733830542436909</v>
      </c>
      <c r="O145" s="24">
        <v>12.825860856173517</v>
      </c>
      <c r="P145" s="24">
        <v>9.1701281848714906</v>
      </c>
      <c r="Q145" s="24">
        <v>4.3476946425240328</v>
      </c>
      <c r="R145" s="24">
        <v>9.0176975533423054</v>
      </c>
      <c r="S145" s="24">
        <v>8.5267183328588327</v>
      </c>
      <c r="T145" s="24">
        <v>10.315364311992521</v>
      </c>
      <c r="U145" s="24">
        <v>5.3368324068882425</v>
      </c>
    </row>
    <row r="146" spans="1:27" x14ac:dyDescent="0.35">
      <c r="A146" s="34" t="s">
        <v>29</v>
      </c>
      <c r="B146" s="35">
        <v>136.37045673206521</v>
      </c>
      <c r="C146" s="35">
        <v>83.600159850028788</v>
      </c>
      <c r="D146" s="35">
        <v>119.94575725111756</v>
      </c>
      <c r="E146" s="36">
        <v>93.273394612253014</v>
      </c>
      <c r="F146" s="35">
        <v>95.400588212062118</v>
      </c>
      <c r="G146" s="36">
        <v>84.709720939185345</v>
      </c>
      <c r="H146" s="25">
        <v>69.372867940480234</v>
      </c>
      <c r="I146" s="25">
        <v>60.195164424149723</v>
      </c>
      <c r="J146" s="35">
        <v>61.661732422690214</v>
      </c>
      <c r="K146" s="36">
        <v>47.015456882590364</v>
      </c>
      <c r="L146" s="25">
        <v>42.397663341397092</v>
      </c>
      <c r="M146" s="25">
        <v>53.854777801818891</v>
      </c>
      <c r="N146" s="25">
        <v>44.367636274425372</v>
      </c>
      <c r="O146" s="25">
        <v>8.3211841710194072</v>
      </c>
      <c r="P146" s="25">
        <v>7.9052003015924086</v>
      </c>
      <c r="Q146" s="25">
        <v>15.182038913983462</v>
      </c>
      <c r="R146" s="25">
        <v>9.3560051739882333</v>
      </c>
      <c r="S146" s="25">
        <v>8.6355352107714634</v>
      </c>
      <c r="T146" s="25">
        <v>12.04707833384993</v>
      </c>
      <c r="U146" s="25">
        <v>8.2035812988112227</v>
      </c>
    </row>
    <row r="147" spans="1:27" x14ac:dyDescent="0.35">
      <c r="A147" s="31" t="s">
        <v>30</v>
      </c>
      <c r="B147" s="32">
        <v>1550.8923256060882</v>
      </c>
      <c r="C147" s="32">
        <v>1417.0504081315064</v>
      </c>
      <c r="D147" s="32">
        <v>1381.4008675665746</v>
      </c>
      <c r="E147" s="33">
        <v>1487.3783693786932</v>
      </c>
      <c r="F147" s="32">
        <v>1157.0988915077146</v>
      </c>
      <c r="G147" s="33">
        <v>1095.3487374759582</v>
      </c>
      <c r="H147" s="24">
        <v>1072.4677818947162</v>
      </c>
      <c r="I147" s="24">
        <v>830.65152460004549</v>
      </c>
      <c r="J147" s="32">
        <v>628.12731931906126</v>
      </c>
      <c r="K147" s="33">
        <v>586.96441266599879</v>
      </c>
      <c r="L147" s="24">
        <v>12.549786776942168</v>
      </c>
      <c r="M147" s="24">
        <v>28.94894359842532</v>
      </c>
      <c r="N147" s="24">
        <v>12.96374887968379</v>
      </c>
      <c r="O147" s="24">
        <v>9.8660997603166116</v>
      </c>
      <c r="P147" s="24">
        <v>8.5563857196355215</v>
      </c>
      <c r="Q147" s="24">
        <v>15.411165160135797</v>
      </c>
      <c r="R147" s="24">
        <v>11.214332485888583</v>
      </c>
      <c r="S147" s="24">
        <v>9.8159257447060586</v>
      </c>
      <c r="T147" s="24">
        <v>15.775395969332557</v>
      </c>
      <c r="U147" s="24">
        <v>24.894932129895761</v>
      </c>
    </row>
    <row r="148" spans="1:27" x14ac:dyDescent="0.35">
      <c r="A148" s="34" t="s">
        <v>31</v>
      </c>
      <c r="B148" s="35">
        <v>1659.0307787905786</v>
      </c>
      <c r="C148" s="35">
        <v>1597.6332395410129</v>
      </c>
      <c r="D148" s="35">
        <v>1246.1881212872502</v>
      </c>
      <c r="E148" s="36">
        <v>1248.8746108206017</v>
      </c>
      <c r="F148" s="35">
        <v>1074.8478557646749</v>
      </c>
      <c r="G148" s="36">
        <v>1044.011788093643</v>
      </c>
      <c r="H148" s="25">
        <v>819.18915125744707</v>
      </c>
      <c r="I148" s="25">
        <v>858.32745164936284</v>
      </c>
      <c r="J148" s="35">
        <v>751.15412107279064</v>
      </c>
      <c r="K148" s="36">
        <v>594.69521502734051</v>
      </c>
      <c r="L148" s="25">
        <v>110.06887481130165</v>
      </c>
      <c r="M148" s="25">
        <v>207.05870454488988</v>
      </c>
      <c r="N148" s="25">
        <v>371.36641452844856</v>
      </c>
      <c r="O148" s="25">
        <v>17.028715531608519</v>
      </c>
      <c r="P148" s="25">
        <v>17.480793201822117</v>
      </c>
      <c r="Q148" s="25">
        <v>25.270758619080414</v>
      </c>
      <c r="R148" s="25">
        <v>22.800965995282827</v>
      </c>
      <c r="S148" s="25">
        <v>20.108191096247939</v>
      </c>
      <c r="T148" s="25">
        <v>20.177989186349105</v>
      </c>
      <c r="U148" s="25">
        <v>17.952321449394589</v>
      </c>
    </row>
    <row r="149" spans="1:27" x14ac:dyDescent="0.35">
      <c r="A149" s="31" t="s">
        <v>32</v>
      </c>
      <c r="B149" s="32">
        <v>269.33936825071873</v>
      </c>
      <c r="C149" s="32">
        <v>269.86320438480124</v>
      </c>
      <c r="D149" s="32">
        <v>224.56518672555131</v>
      </c>
      <c r="E149" s="33">
        <v>183.63959425415842</v>
      </c>
      <c r="F149" s="32">
        <v>161.93754856263155</v>
      </c>
      <c r="G149" s="33">
        <v>125.63575747356361</v>
      </c>
      <c r="H149" s="24">
        <v>115.9384968396818</v>
      </c>
      <c r="I149" s="24">
        <v>110.86086107558181</v>
      </c>
      <c r="J149" s="32">
        <v>87.041838840026088</v>
      </c>
      <c r="K149" s="33">
        <v>64.859246712332578</v>
      </c>
      <c r="L149" s="24">
        <v>31.668093525423423</v>
      </c>
      <c r="M149" s="24">
        <v>62.608539719921509</v>
      </c>
      <c r="N149" s="24">
        <v>44.611082956584042</v>
      </c>
      <c r="O149" s="24">
        <v>4.7181605492725032</v>
      </c>
      <c r="P149" s="24">
        <v>6.7153869285110162</v>
      </c>
      <c r="Q149" s="24">
        <v>15.697800942917958</v>
      </c>
      <c r="R149" s="24">
        <v>11.129199055163498</v>
      </c>
      <c r="S149" s="24">
        <v>10.333494701898442</v>
      </c>
      <c r="T149" s="24">
        <v>10.733043688944404</v>
      </c>
      <c r="U149" s="24">
        <v>9.5814548288190213</v>
      </c>
    </row>
    <row r="150" spans="1:27" x14ac:dyDescent="0.35">
      <c r="A150" s="34" t="s">
        <v>33</v>
      </c>
      <c r="B150" s="35">
        <v>206.60924841936045</v>
      </c>
      <c r="C150" s="35">
        <v>166.99405823637971</v>
      </c>
      <c r="D150" s="35">
        <v>153.10698233855564</v>
      </c>
      <c r="E150" s="36">
        <v>169.16305596880619</v>
      </c>
      <c r="F150" s="35">
        <v>125.8195443106207</v>
      </c>
      <c r="G150" s="36">
        <v>113.21235030359334</v>
      </c>
      <c r="H150" s="25">
        <v>134.49574920481635</v>
      </c>
      <c r="I150" s="25">
        <v>127.15986615996643</v>
      </c>
      <c r="J150" s="35">
        <v>86.685723656121553</v>
      </c>
      <c r="K150" s="36">
        <v>65.205687716810914</v>
      </c>
      <c r="L150" s="25">
        <v>24.226115401535878</v>
      </c>
      <c r="M150" s="25">
        <v>33.901041867372037</v>
      </c>
      <c r="N150" s="25">
        <v>32.41018870777004</v>
      </c>
      <c r="O150" s="25">
        <v>20.624646028829339</v>
      </c>
      <c r="P150" s="25">
        <v>16.031995686968362</v>
      </c>
      <c r="Q150" s="25">
        <v>29.277675192866681</v>
      </c>
      <c r="R150" s="25">
        <v>21.749270588916485</v>
      </c>
      <c r="S150" s="25">
        <v>22.891628704114002</v>
      </c>
      <c r="T150" s="25">
        <v>22.33743255231014</v>
      </c>
      <c r="U150" s="25">
        <v>27.625667889473615</v>
      </c>
    </row>
    <row r="151" spans="1:27" x14ac:dyDescent="0.35">
      <c r="A151" s="31" t="s">
        <v>34</v>
      </c>
      <c r="B151" s="32">
        <v>468.7627919718679</v>
      </c>
      <c r="C151" s="32">
        <v>403.2832459039858</v>
      </c>
      <c r="D151" s="32">
        <v>545.46974359321825</v>
      </c>
      <c r="E151" s="33">
        <v>475.75252169588066</v>
      </c>
      <c r="F151" s="32">
        <v>313.24858918903766</v>
      </c>
      <c r="G151" s="33">
        <v>233.81828338652679</v>
      </c>
      <c r="H151" s="24">
        <v>81.365458421086828</v>
      </c>
      <c r="I151" s="24">
        <v>49.097257791093192</v>
      </c>
      <c r="J151" s="32">
        <v>69.570699688896795</v>
      </c>
      <c r="K151" s="33">
        <v>45.335779404735227</v>
      </c>
      <c r="L151" s="24">
        <v>14.342880381797755</v>
      </c>
      <c r="M151" s="24">
        <v>26.768707013678721</v>
      </c>
      <c r="N151" s="24">
        <v>33.989852262458705</v>
      </c>
      <c r="O151" s="24">
        <v>35.93542918586202</v>
      </c>
      <c r="P151" s="24">
        <v>50.811973866359722</v>
      </c>
      <c r="Q151" s="24">
        <v>82.906462303021684</v>
      </c>
      <c r="R151" s="24">
        <v>118.58452388457046</v>
      </c>
      <c r="S151" s="24">
        <v>110.41447421301392</v>
      </c>
      <c r="T151" s="24">
        <v>105.11944115784618</v>
      </c>
      <c r="U151" s="24">
        <v>72.772111250923558</v>
      </c>
    </row>
    <row r="152" spans="1:27" x14ac:dyDescent="0.35">
      <c r="A152" s="34" t="s">
        <v>35</v>
      </c>
      <c r="B152" s="35">
        <v>886.5715753260298</v>
      </c>
      <c r="C152" s="35">
        <v>767.97419177450354</v>
      </c>
      <c r="D152" s="35">
        <v>739.52932549521097</v>
      </c>
      <c r="E152" s="36">
        <v>577.00943640073467</v>
      </c>
      <c r="F152" s="35">
        <v>338.79846925646319</v>
      </c>
      <c r="G152" s="36">
        <v>355.81239981463835</v>
      </c>
      <c r="H152" s="25">
        <v>456.66525506698059</v>
      </c>
      <c r="I152" s="25">
        <v>434.53205167211809</v>
      </c>
      <c r="J152" s="35">
        <v>181.33019687389614</v>
      </c>
      <c r="K152" s="36">
        <v>171.66267915902242</v>
      </c>
      <c r="L152" s="25">
        <v>127.80557571349962</v>
      </c>
      <c r="M152" s="25">
        <v>98.353725277386658</v>
      </c>
      <c r="N152" s="25">
        <v>104.65476353869548</v>
      </c>
      <c r="O152" s="25">
        <v>117.22107507007402</v>
      </c>
      <c r="P152" s="25">
        <v>98.886314098282938</v>
      </c>
      <c r="Q152" s="25">
        <v>94.980830712849723</v>
      </c>
      <c r="R152" s="25">
        <v>142.5959344567475</v>
      </c>
      <c r="S152" s="25">
        <v>186.04660423784014</v>
      </c>
      <c r="T152" s="25">
        <v>100.33536766830613</v>
      </c>
      <c r="U152" s="25">
        <v>85.610141938293751</v>
      </c>
    </row>
    <row r="153" spans="1:27" x14ac:dyDescent="0.35">
      <c r="A153" s="31" t="s">
        <v>36</v>
      </c>
      <c r="B153" s="32">
        <v>117.9115115488173</v>
      </c>
      <c r="C153" s="32">
        <v>87.118820742997528</v>
      </c>
      <c r="D153" s="32">
        <v>116.84488141920313</v>
      </c>
      <c r="E153" s="33">
        <v>92.700905210765001</v>
      </c>
      <c r="F153" s="32">
        <v>66.381212983386078</v>
      </c>
      <c r="G153" s="33">
        <v>45.266856341796228</v>
      </c>
      <c r="H153" s="24">
        <v>35.622668827815083</v>
      </c>
      <c r="I153" s="24">
        <v>20.677458604175676</v>
      </c>
      <c r="J153" s="32">
        <v>26.544959146158433</v>
      </c>
      <c r="K153" s="33">
        <v>20.771984113171047</v>
      </c>
      <c r="L153" s="24">
        <v>18.961759842779021</v>
      </c>
      <c r="M153" s="24">
        <v>10.761117557555126</v>
      </c>
      <c r="N153" s="24">
        <v>26.931708922743486</v>
      </c>
      <c r="O153" s="24">
        <v>18.959426136299918</v>
      </c>
      <c r="P153" s="24">
        <v>9.4692244101459053</v>
      </c>
      <c r="Q153" s="24">
        <v>5.8104368077675934</v>
      </c>
      <c r="R153" s="24">
        <v>7.3445390656544891</v>
      </c>
      <c r="S153" s="24">
        <v>6.1092587729554815</v>
      </c>
      <c r="T153" s="24">
        <v>5.340480155264995</v>
      </c>
      <c r="U153" s="24">
        <v>4.6122160894006399</v>
      </c>
    </row>
    <row r="154" spans="1:27" x14ac:dyDescent="0.35">
      <c r="A154" s="34" t="s">
        <v>37</v>
      </c>
      <c r="B154" s="35">
        <v>55.727690689326067</v>
      </c>
      <c r="C154" s="35">
        <v>46.604199750331439</v>
      </c>
      <c r="D154" s="35">
        <v>28.348301884004883</v>
      </c>
      <c r="E154" s="36">
        <v>20.082151850175123</v>
      </c>
      <c r="F154" s="35">
        <v>29.953967338717479</v>
      </c>
      <c r="G154" s="36">
        <v>26.656578725545931</v>
      </c>
      <c r="H154" s="25">
        <v>14.271618612971432</v>
      </c>
      <c r="I154" s="25">
        <v>11.255903901846883</v>
      </c>
      <c r="J154" s="35"/>
      <c r="K154" s="36"/>
      <c r="L154" s="25"/>
      <c r="M154" s="25"/>
      <c r="N154" s="25"/>
      <c r="O154" s="25"/>
      <c r="P154" s="25"/>
      <c r="Q154" s="25"/>
      <c r="R154" s="25"/>
      <c r="S154" s="25"/>
      <c r="T154" s="25"/>
      <c r="U154" s="25"/>
    </row>
    <row r="155" spans="1:27" x14ac:dyDescent="0.35">
      <c r="A155" s="37" t="s">
        <v>38</v>
      </c>
      <c r="B155" s="38">
        <v>114.39553768820321</v>
      </c>
      <c r="C155" s="38">
        <v>92.567518131501714</v>
      </c>
      <c r="D155" s="38">
        <v>54.618064770384379</v>
      </c>
      <c r="E155" s="24">
        <v>36.824532794356976</v>
      </c>
      <c r="F155" s="38">
        <v>49.269588224670002</v>
      </c>
      <c r="G155" s="24">
        <v>43.747886879759136</v>
      </c>
      <c r="H155" s="24">
        <v>32.437696607936353</v>
      </c>
      <c r="I155" s="24">
        <v>23.452777301138685</v>
      </c>
      <c r="J155" s="38">
        <v>35.178023086568189</v>
      </c>
      <c r="K155" s="24">
        <v>28.081802545316563</v>
      </c>
      <c r="L155" s="24">
        <v>10.800125564719023</v>
      </c>
      <c r="M155" s="24">
        <v>12.082722861465376</v>
      </c>
      <c r="N155" s="24">
        <v>10.867836321121464</v>
      </c>
      <c r="O155" s="24">
        <v>9.0780962869122046</v>
      </c>
      <c r="P155" s="24">
        <v>7.7513802039194761</v>
      </c>
      <c r="Q155" s="24">
        <v>8.0568532459810243</v>
      </c>
      <c r="R155" s="24">
        <v>6.0683309601475317</v>
      </c>
      <c r="S155" s="24">
        <v>5.6638567155141688</v>
      </c>
      <c r="T155" s="24">
        <v>4.2737161739857958</v>
      </c>
      <c r="U155" s="24">
        <v>3.5398225074142919</v>
      </c>
    </row>
    <row r="156" spans="1:27" x14ac:dyDescent="0.35">
      <c r="A156" s="116"/>
      <c r="B156" s="2"/>
      <c r="C156" s="2"/>
      <c r="D156" s="116"/>
      <c r="E156" s="116"/>
      <c r="F156" s="116"/>
      <c r="G156" s="116"/>
      <c r="H156" s="116"/>
      <c r="I156" s="116"/>
      <c r="J156" s="116"/>
      <c r="K156" s="116"/>
    </row>
    <row r="158" spans="1:27" ht="14.5" customHeight="1" x14ac:dyDescent="0.35">
      <c r="A158" s="305" t="s">
        <v>119</v>
      </c>
      <c r="B158" s="304"/>
      <c r="C158" s="304"/>
      <c r="D158" s="304"/>
      <c r="E158" s="304"/>
      <c r="F158" s="304"/>
      <c r="G158" s="304"/>
      <c r="H158" s="304"/>
      <c r="I158" s="304"/>
      <c r="J158" s="304"/>
      <c r="K158" s="304"/>
      <c r="L158" s="304"/>
      <c r="M158" s="304"/>
      <c r="N158" s="304"/>
      <c r="O158" s="304"/>
      <c r="P158" s="304"/>
      <c r="Q158" s="304"/>
      <c r="R158" s="304"/>
      <c r="S158" s="304"/>
      <c r="T158" s="304"/>
      <c r="U158" s="304"/>
      <c r="V158" s="304"/>
      <c r="W158" s="304"/>
      <c r="X158" s="304"/>
      <c r="Y158" s="304"/>
      <c r="Z158" s="304"/>
      <c r="AA158" s="304"/>
    </row>
    <row r="159" spans="1:27" x14ac:dyDescent="0.35">
      <c r="A159" s="72"/>
      <c r="B159" s="131" t="s">
        <v>90</v>
      </c>
      <c r="C159" s="131" t="s">
        <v>91</v>
      </c>
      <c r="D159" s="131" t="s">
        <v>92</v>
      </c>
      <c r="E159" s="131" t="s">
        <v>93</v>
      </c>
      <c r="F159" s="131" t="s">
        <v>94</v>
      </c>
      <c r="G159" s="131" t="s">
        <v>95</v>
      </c>
      <c r="H159" s="131" t="s">
        <v>96</v>
      </c>
      <c r="I159" s="131" t="s">
        <v>97</v>
      </c>
      <c r="J159" s="131" t="s">
        <v>86</v>
      </c>
      <c r="K159" s="131" t="s">
        <v>87</v>
      </c>
      <c r="L159" s="131" t="s">
        <v>244</v>
      </c>
      <c r="M159" s="131" t="s">
        <v>245</v>
      </c>
      <c r="N159" s="118" t="s">
        <v>247</v>
      </c>
      <c r="O159" s="118" t="s">
        <v>248</v>
      </c>
      <c r="P159" s="162" t="s">
        <v>249</v>
      </c>
      <c r="Q159" s="162" t="s">
        <v>250</v>
      </c>
      <c r="R159" s="181" t="s">
        <v>253</v>
      </c>
      <c r="S159" s="181" t="s">
        <v>252</v>
      </c>
      <c r="T159" s="181" t="s">
        <v>286</v>
      </c>
      <c r="U159" s="181" t="s">
        <v>287</v>
      </c>
      <c r="V159" s="219" t="s">
        <v>288</v>
      </c>
      <c r="W159" s="219" t="s">
        <v>289</v>
      </c>
      <c r="X159" s="256" t="s">
        <v>290</v>
      </c>
      <c r="Y159" s="256" t="s">
        <v>291</v>
      </c>
      <c r="Z159" s="256" t="s">
        <v>293</v>
      </c>
      <c r="AA159" s="256" t="s">
        <v>292</v>
      </c>
    </row>
    <row r="160" spans="1:27" x14ac:dyDescent="0.35">
      <c r="A160" s="37" t="s">
        <v>38</v>
      </c>
      <c r="B160" s="38">
        <v>343.39742255203555</v>
      </c>
      <c r="C160" s="38">
        <v>234.22213136334997</v>
      </c>
      <c r="D160" s="38">
        <v>230.72925268046617</v>
      </c>
      <c r="E160" s="38">
        <v>198.70846178271213</v>
      </c>
      <c r="F160" s="38">
        <v>152.06604021909368</v>
      </c>
      <c r="G160" s="38">
        <v>97.815342416463778</v>
      </c>
      <c r="H160" s="38">
        <v>114.39553768820321</v>
      </c>
      <c r="I160" s="38">
        <v>92.567518131501714</v>
      </c>
      <c r="J160" s="38">
        <v>54.618064770384379</v>
      </c>
      <c r="K160" s="24">
        <v>36.824532794356976</v>
      </c>
      <c r="L160" s="38">
        <v>49.269588224670002</v>
      </c>
      <c r="M160" s="24">
        <v>43.747886879759136</v>
      </c>
      <c r="N160" s="24">
        <v>32.437696607936353</v>
      </c>
      <c r="O160" s="24">
        <v>23.452777301138685</v>
      </c>
      <c r="P160" s="38">
        <v>35.178023086568189</v>
      </c>
      <c r="Q160" s="24">
        <v>28.081802545316563</v>
      </c>
      <c r="R160" s="24">
        <v>10.800125564719023</v>
      </c>
      <c r="S160" s="24">
        <v>12.082722861465376</v>
      </c>
      <c r="T160" s="24">
        <v>10.867836321121464</v>
      </c>
      <c r="U160" s="24">
        <v>9.0780962869122046</v>
      </c>
      <c r="V160" s="24">
        <v>7.7513802039194761</v>
      </c>
      <c r="W160" s="24">
        <v>8.0568532459810243</v>
      </c>
      <c r="X160" s="24">
        <v>6.0683309601475317</v>
      </c>
      <c r="Y160" s="24">
        <v>5.6638567155141688</v>
      </c>
      <c r="Z160" s="24">
        <v>4.2737161739857958</v>
      </c>
      <c r="AA160" s="24">
        <v>3.5398225074142919</v>
      </c>
    </row>
    <row r="162" spans="1:27" x14ac:dyDescent="0.35">
      <c r="A162" s="314" t="s">
        <v>120</v>
      </c>
      <c r="B162" s="311"/>
      <c r="C162" s="311"/>
      <c r="D162" s="311"/>
      <c r="E162" s="311"/>
      <c r="F162" s="311"/>
      <c r="G162" s="311"/>
      <c r="H162" s="311"/>
      <c r="I162" s="311"/>
      <c r="J162" s="311"/>
      <c r="K162" s="311"/>
      <c r="L162" s="311"/>
      <c r="M162" s="311"/>
      <c r="N162" s="311"/>
      <c r="O162" s="311"/>
      <c r="P162" s="311"/>
      <c r="Q162" s="311"/>
      <c r="R162" s="311"/>
      <c r="S162" s="311"/>
      <c r="T162" s="311"/>
      <c r="U162" s="311"/>
      <c r="V162" s="311"/>
      <c r="W162" s="311"/>
      <c r="X162" s="311"/>
      <c r="Y162" s="311"/>
      <c r="Z162" s="311"/>
      <c r="AA162" s="311"/>
    </row>
    <row r="163" spans="1:27" x14ac:dyDescent="0.35">
      <c r="A163" s="72" t="s">
        <v>85</v>
      </c>
      <c r="B163" s="131" t="s">
        <v>90</v>
      </c>
      <c r="C163" s="131" t="s">
        <v>91</v>
      </c>
      <c r="D163" s="131" t="s">
        <v>92</v>
      </c>
      <c r="E163" s="131" t="s">
        <v>93</v>
      </c>
      <c r="F163" s="131" t="s">
        <v>94</v>
      </c>
      <c r="G163" s="131" t="s">
        <v>95</v>
      </c>
      <c r="H163" s="131" t="s">
        <v>96</v>
      </c>
      <c r="I163" s="131" t="s">
        <v>97</v>
      </c>
      <c r="J163" s="131" t="s">
        <v>86</v>
      </c>
      <c r="K163" s="131" t="s">
        <v>87</v>
      </c>
      <c r="L163" s="131" t="s">
        <v>244</v>
      </c>
      <c r="M163" s="131" t="s">
        <v>245</v>
      </c>
      <c r="N163" s="118" t="s">
        <v>247</v>
      </c>
      <c r="O163" s="118" t="s">
        <v>248</v>
      </c>
      <c r="P163" s="162" t="s">
        <v>249</v>
      </c>
      <c r="Q163" s="162" t="s">
        <v>250</v>
      </c>
      <c r="R163" s="181" t="s">
        <v>253</v>
      </c>
      <c r="S163" s="181" t="s">
        <v>252</v>
      </c>
      <c r="T163" s="181" t="s">
        <v>286</v>
      </c>
      <c r="U163" s="181" t="s">
        <v>287</v>
      </c>
      <c r="V163" s="219" t="s">
        <v>288</v>
      </c>
      <c r="W163" s="219" t="s">
        <v>289</v>
      </c>
      <c r="X163" s="256" t="s">
        <v>290</v>
      </c>
      <c r="Y163" s="256" t="s">
        <v>291</v>
      </c>
      <c r="Z163" s="256" t="s">
        <v>293</v>
      </c>
      <c r="AA163" s="256" t="s">
        <v>292</v>
      </c>
    </row>
    <row r="164" spans="1:27" x14ac:dyDescent="0.35">
      <c r="A164" s="31" t="s">
        <v>123</v>
      </c>
      <c r="B164" s="32">
        <v>61.149330373848557</v>
      </c>
      <c r="C164" s="32">
        <v>58.025245391235693</v>
      </c>
      <c r="D164" s="32">
        <v>81.970759447223941</v>
      </c>
      <c r="E164" s="32">
        <v>75.287667158721391</v>
      </c>
      <c r="F164" s="32">
        <v>81.375765858949137</v>
      </c>
      <c r="G164" s="32">
        <v>66.573327240286446</v>
      </c>
      <c r="H164" s="32">
        <v>74.474132076610204</v>
      </c>
      <c r="I164" s="32">
        <v>69.591503664290229</v>
      </c>
      <c r="J164" s="32">
        <v>62.521525701357227</v>
      </c>
      <c r="K164" s="33">
        <v>40.441797166298983</v>
      </c>
      <c r="L164" s="32">
        <v>52.578666992136789</v>
      </c>
      <c r="M164" s="33">
        <v>50.359173483025657</v>
      </c>
      <c r="N164" s="24">
        <v>53.397094395137024</v>
      </c>
      <c r="O164" s="24">
        <v>46.48457174847524</v>
      </c>
      <c r="P164" s="38">
        <v>54.735944700088368</v>
      </c>
      <c r="Q164" s="24">
        <v>50.462103702963489</v>
      </c>
      <c r="R164" s="24">
        <v>25.312812169261171</v>
      </c>
      <c r="S164" s="24">
        <v>28.505850366986003</v>
      </c>
      <c r="T164" s="24">
        <v>30.26186977217743</v>
      </c>
      <c r="U164" s="24">
        <v>21.840967201784519</v>
      </c>
      <c r="V164" s="24">
        <v>17.897704265779435</v>
      </c>
      <c r="W164" s="24">
        <v>23.143941470394907</v>
      </c>
      <c r="X164" s="24">
        <v>19.676152859453861</v>
      </c>
      <c r="Y164" s="24">
        <v>20.543156473675268</v>
      </c>
      <c r="Z164" s="24">
        <v>20.617159044385144</v>
      </c>
      <c r="AA164" s="24">
        <v>20.981889177058118</v>
      </c>
    </row>
    <row r="165" spans="1:27" x14ac:dyDescent="0.35">
      <c r="A165" s="34" t="s">
        <v>124</v>
      </c>
      <c r="B165" s="35">
        <v>35.96766568465457</v>
      </c>
      <c r="C165" s="35">
        <v>26.473465855424532</v>
      </c>
      <c r="D165" s="35">
        <v>42.803367045976231</v>
      </c>
      <c r="E165" s="35">
        <v>39.535346736391766</v>
      </c>
      <c r="F165" s="35">
        <v>39.899671400251705</v>
      </c>
      <c r="G165" s="35">
        <v>34.816590799522537</v>
      </c>
      <c r="H165" s="35">
        <v>39.003194853734875</v>
      </c>
      <c r="I165" s="35">
        <v>37.029655924751168</v>
      </c>
      <c r="J165" s="35">
        <v>31.821325065077843</v>
      </c>
      <c r="K165" s="36">
        <v>23.647415205112992</v>
      </c>
      <c r="L165" s="35">
        <v>28.538066280706481</v>
      </c>
      <c r="M165" s="36">
        <v>26.952230341771415</v>
      </c>
      <c r="N165" s="35">
        <v>25.257867805944617</v>
      </c>
      <c r="O165" s="36">
        <v>21.591450728927661</v>
      </c>
      <c r="P165" s="35">
        <v>27.073130804980078</v>
      </c>
      <c r="Q165" s="36">
        <v>25.653026168566001</v>
      </c>
      <c r="R165" s="25">
        <v>11.563811474323522</v>
      </c>
      <c r="S165" s="25">
        <v>12.603745760312247</v>
      </c>
      <c r="T165" s="25">
        <v>13.852151180127475</v>
      </c>
      <c r="U165" s="25">
        <v>9.4344562263119069</v>
      </c>
      <c r="V165" s="25">
        <v>7.2949167794800003</v>
      </c>
      <c r="W165" s="25">
        <v>9.6479845351292415</v>
      </c>
      <c r="X165" s="25">
        <v>9.1076443055719007</v>
      </c>
      <c r="Y165" s="25">
        <v>9.3062658903246369</v>
      </c>
      <c r="Z165" s="25">
        <v>9.2812273357335098</v>
      </c>
      <c r="AA165" s="25">
        <v>9.689445787519567</v>
      </c>
    </row>
    <row r="166" spans="1:27" x14ac:dyDescent="0.35">
      <c r="A166" s="31" t="s">
        <v>125</v>
      </c>
      <c r="B166" s="32">
        <v>25.710485056993971</v>
      </c>
      <c r="C166" s="32">
        <v>24.096335957273986</v>
      </c>
      <c r="D166" s="32">
        <v>21.022286457349225</v>
      </c>
      <c r="E166" s="32">
        <v>20.360613580352236</v>
      </c>
      <c r="F166" s="32">
        <v>19.882708659893627</v>
      </c>
      <c r="G166" s="32">
        <v>18.832390454698842</v>
      </c>
      <c r="H166" s="32">
        <v>20.394127404398233</v>
      </c>
      <c r="I166" s="32">
        <v>20.07115235077649</v>
      </c>
      <c r="J166" s="32">
        <v>19.751407567243803</v>
      </c>
      <c r="K166" s="33">
        <v>18.323246228859809</v>
      </c>
      <c r="L166" s="32">
        <v>18.33784318128199</v>
      </c>
      <c r="M166" s="33">
        <v>17.505764148851842</v>
      </c>
      <c r="N166" s="24">
        <v>13.963594213810671</v>
      </c>
      <c r="O166" s="24">
        <v>13.197762502564247</v>
      </c>
      <c r="P166" s="38">
        <v>17.570603918229519</v>
      </c>
      <c r="Q166" s="24">
        <v>17.769379060217776</v>
      </c>
      <c r="R166" s="24">
        <v>9.7995532623731396</v>
      </c>
      <c r="S166" s="24">
        <v>12.019444001761608</v>
      </c>
      <c r="T166" s="24">
        <v>10.980761672127073</v>
      </c>
      <c r="U166" s="24">
        <v>10.674340635256517</v>
      </c>
      <c r="V166" s="24">
        <v>8.2489656359881725</v>
      </c>
      <c r="W166" s="24">
        <v>10.658228457970779</v>
      </c>
      <c r="X166" s="24">
        <v>10.837220539924042</v>
      </c>
      <c r="Y166" s="24">
        <v>11.881985948784521</v>
      </c>
      <c r="Z166" s="24">
        <v>12.217575194821084</v>
      </c>
      <c r="AA166" s="24">
        <v>12.287183387353789</v>
      </c>
    </row>
    <row r="167" spans="1:27" x14ac:dyDescent="0.35">
      <c r="A167" s="100" t="s">
        <v>126</v>
      </c>
      <c r="B167" s="80">
        <v>343.39742255203555</v>
      </c>
      <c r="C167" s="80">
        <v>234.22213136334997</v>
      </c>
      <c r="D167" s="80">
        <v>230.72925268046617</v>
      </c>
      <c r="E167" s="80">
        <v>198.70846178271213</v>
      </c>
      <c r="F167" s="80">
        <v>152.06604021909368</v>
      </c>
      <c r="G167" s="80">
        <v>97.815342416463778</v>
      </c>
      <c r="H167" s="80">
        <v>114.39553768820321</v>
      </c>
      <c r="I167" s="80">
        <v>92.567518131501714</v>
      </c>
      <c r="J167" s="80">
        <v>54.618064770384379</v>
      </c>
      <c r="K167" s="25">
        <v>36.824532794356976</v>
      </c>
      <c r="L167" s="80">
        <v>49.269588224670002</v>
      </c>
      <c r="M167" s="25">
        <v>43.747886879759136</v>
      </c>
      <c r="N167" s="80">
        <v>32.437696607936353</v>
      </c>
      <c r="O167" s="25">
        <v>23.452777301138685</v>
      </c>
      <c r="P167" s="80">
        <v>35.178023086568189</v>
      </c>
      <c r="Q167" s="25">
        <v>28.081802545316563</v>
      </c>
      <c r="R167" s="25">
        <v>10.800125564719023</v>
      </c>
      <c r="S167" s="25">
        <v>12.082722861465376</v>
      </c>
      <c r="T167" s="25">
        <v>10.867836321121464</v>
      </c>
      <c r="U167" s="25">
        <v>9.0780962869122046</v>
      </c>
      <c r="V167" s="150">
        <v>7.7513802039194761</v>
      </c>
      <c r="W167" s="150">
        <v>8.0568532459810243</v>
      </c>
      <c r="X167" s="25">
        <v>6.0683309601475317</v>
      </c>
      <c r="Y167" s="25">
        <v>5.6638567155141688</v>
      </c>
      <c r="Z167" s="25">
        <v>4.2737161739857958</v>
      </c>
      <c r="AA167" s="25">
        <v>3.5398225074142919</v>
      </c>
    </row>
    <row r="168" spans="1:27" x14ac:dyDescent="0.35">
      <c r="A168" s="116" t="s">
        <v>127</v>
      </c>
      <c r="B168" s="116"/>
      <c r="C168" s="116"/>
      <c r="D168" s="116"/>
      <c r="E168" s="116"/>
      <c r="F168" s="116"/>
      <c r="G168" s="116"/>
      <c r="H168" s="116"/>
      <c r="I168" s="116"/>
      <c r="J168" s="116"/>
      <c r="K168" s="116"/>
    </row>
    <row r="169" spans="1:27" x14ac:dyDescent="0.35">
      <c r="A169" s="116" t="s">
        <v>128</v>
      </c>
      <c r="B169" s="116"/>
      <c r="C169" s="116"/>
      <c r="D169" s="116"/>
      <c r="E169" s="116"/>
      <c r="F169" s="116"/>
      <c r="G169" s="116"/>
      <c r="H169" s="116"/>
      <c r="I169" s="116"/>
      <c r="J169" s="116"/>
      <c r="K169" s="116"/>
    </row>
  </sheetData>
  <mergeCells count="11">
    <mergeCell ref="A1:O1"/>
    <mergeCell ref="A121:I121"/>
    <mergeCell ref="A3:U3"/>
    <mergeCell ref="A162:AA162"/>
    <mergeCell ref="A158:AA158"/>
    <mergeCell ref="A123:U123"/>
    <mergeCell ref="A118:AA118"/>
    <mergeCell ref="A83:U83"/>
    <mergeCell ref="A78:AA78"/>
    <mergeCell ref="A43:U43"/>
    <mergeCell ref="A38:AA3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8"/>
  <sheetViews>
    <sheetView topLeftCell="M1" zoomScale="70" zoomScaleNormal="70" workbookViewId="0">
      <selection activeCell="AQ16" sqref="AQ16"/>
    </sheetView>
  </sheetViews>
  <sheetFormatPr defaultRowHeight="14.5" x14ac:dyDescent="0.35"/>
  <cols>
    <col min="1" max="1" width="17.26953125" customWidth="1"/>
    <col min="14" max="15" width="9.54296875" customWidth="1"/>
  </cols>
  <sheetData>
    <row r="1" spans="1:39" ht="47.25" customHeight="1" x14ac:dyDescent="0.35">
      <c r="A1" s="303" t="s">
        <v>262</v>
      </c>
      <c r="B1" s="303"/>
      <c r="C1" s="303"/>
      <c r="D1" s="303"/>
      <c r="E1" s="303"/>
      <c r="F1" s="303"/>
      <c r="G1" s="303"/>
      <c r="H1" s="303"/>
      <c r="I1" s="303"/>
      <c r="J1" s="303"/>
      <c r="K1" s="303"/>
      <c r="L1" s="303"/>
      <c r="M1" s="303"/>
      <c r="N1" s="303"/>
      <c r="O1" s="303"/>
    </row>
    <row r="4" spans="1:39" x14ac:dyDescent="0.35">
      <c r="A4" s="308" t="s">
        <v>182</v>
      </c>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row>
    <row r="5" spans="1:39" x14ac:dyDescent="0.35">
      <c r="A5" s="82"/>
      <c r="B5" s="129" t="s">
        <v>225</v>
      </c>
      <c r="C5" s="129" t="s">
        <v>226</v>
      </c>
      <c r="D5" s="129" t="s">
        <v>227</v>
      </c>
      <c r="E5" s="129" t="s">
        <v>228</v>
      </c>
      <c r="F5" s="129" t="s">
        <v>229</v>
      </c>
      <c r="G5" s="129" t="s">
        <v>230</v>
      </c>
      <c r="H5" s="129" t="s">
        <v>231</v>
      </c>
      <c r="I5" s="129" t="s">
        <v>232</v>
      </c>
      <c r="J5" s="129" t="s">
        <v>233</v>
      </c>
      <c r="K5" s="129" t="s">
        <v>234</v>
      </c>
      <c r="L5" s="129" t="s">
        <v>88</v>
      </c>
      <c r="M5" s="129" t="s">
        <v>89</v>
      </c>
      <c r="N5" s="129" t="s">
        <v>90</v>
      </c>
      <c r="O5" s="129" t="s">
        <v>91</v>
      </c>
      <c r="P5" s="129" t="s">
        <v>92</v>
      </c>
      <c r="Q5" s="129" t="s">
        <v>93</v>
      </c>
      <c r="R5" s="129" t="s">
        <v>94</v>
      </c>
      <c r="S5" s="129" t="s">
        <v>95</v>
      </c>
      <c r="T5" s="129" t="s">
        <v>96</v>
      </c>
      <c r="U5" s="129" t="s">
        <v>97</v>
      </c>
      <c r="V5" s="129" t="s">
        <v>86</v>
      </c>
      <c r="W5" s="128" t="s">
        <v>87</v>
      </c>
      <c r="X5" s="128" t="s">
        <v>244</v>
      </c>
      <c r="Y5" s="128" t="s">
        <v>245</v>
      </c>
      <c r="Z5" s="163" t="s">
        <v>247</v>
      </c>
      <c r="AA5" s="163" t="s">
        <v>248</v>
      </c>
      <c r="AB5" s="163" t="s">
        <v>249</v>
      </c>
      <c r="AC5" s="163" t="s">
        <v>250</v>
      </c>
      <c r="AD5" s="181" t="s">
        <v>253</v>
      </c>
      <c r="AE5" s="181" t="s">
        <v>252</v>
      </c>
      <c r="AF5" s="181" t="s">
        <v>286</v>
      </c>
      <c r="AG5" s="181" t="s">
        <v>287</v>
      </c>
      <c r="AH5" s="219" t="s">
        <v>288</v>
      </c>
      <c r="AI5" s="219" t="s">
        <v>289</v>
      </c>
      <c r="AJ5" s="256" t="s">
        <v>290</v>
      </c>
      <c r="AK5" s="256" t="s">
        <v>291</v>
      </c>
      <c r="AL5" s="256" t="s">
        <v>293</v>
      </c>
      <c r="AM5" s="256" t="s">
        <v>292</v>
      </c>
    </row>
    <row r="6" spans="1:39" x14ac:dyDescent="0.35">
      <c r="A6" s="97" t="s">
        <v>38</v>
      </c>
      <c r="B6" s="38">
        <v>16.693737462448937</v>
      </c>
      <c r="C6" s="38">
        <v>14.623492903372542</v>
      </c>
      <c r="D6" s="38">
        <v>12.824667667945791</v>
      </c>
      <c r="E6" s="38">
        <v>13.036171765533528</v>
      </c>
      <c r="F6" s="38">
        <v>15.921148579227204</v>
      </c>
      <c r="G6" s="38">
        <v>12.119404289261034</v>
      </c>
      <c r="H6" s="38">
        <v>10.7664591831875</v>
      </c>
      <c r="I6" s="38">
        <v>10.197177334449101</v>
      </c>
      <c r="J6" s="38">
        <v>8.1606749296432657</v>
      </c>
      <c r="K6" s="38">
        <v>6.5173416846870698</v>
      </c>
      <c r="L6" s="38">
        <v>7.0062572800368441</v>
      </c>
      <c r="M6" s="38">
        <v>5.1604706290731386</v>
      </c>
      <c r="N6" s="38">
        <v>3.5852942737671345</v>
      </c>
      <c r="O6" s="38">
        <v>3.1332198404478033</v>
      </c>
      <c r="P6" s="38">
        <v>5.0194664232623856</v>
      </c>
      <c r="Q6" s="38">
        <v>4.6452108312729958</v>
      </c>
      <c r="R6" s="38">
        <v>4.0234819912846493</v>
      </c>
      <c r="S6" s="38">
        <v>3.405163363442433</v>
      </c>
      <c r="T6" s="38">
        <v>2.8471391366905801</v>
      </c>
      <c r="U6" s="38">
        <v>2.8609012010525747</v>
      </c>
      <c r="V6" s="47">
        <v>3.4161992447739058</v>
      </c>
      <c r="W6" s="29">
        <v>3.1086641183313879</v>
      </c>
      <c r="X6" s="47">
        <v>3.104210089386426</v>
      </c>
      <c r="Y6" s="29">
        <v>3.1214093366846605</v>
      </c>
      <c r="Z6" s="47">
        <v>2.9534227201519752</v>
      </c>
      <c r="AA6" s="29">
        <v>2.9536268169381148</v>
      </c>
      <c r="AB6" s="24">
        <v>2.8922445090077149</v>
      </c>
      <c r="AC6" s="24">
        <v>2.8492621423652871</v>
      </c>
      <c r="AD6" s="24">
        <v>2.7736644266178851</v>
      </c>
      <c r="AE6" s="24">
        <v>2.7930320399588888</v>
      </c>
      <c r="AF6" s="24">
        <v>2.774815116958671</v>
      </c>
      <c r="AG6" s="24">
        <v>2.6716318282552285</v>
      </c>
      <c r="AH6" s="24">
        <v>2.6954163286088746</v>
      </c>
      <c r="AI6" s="24">
        <v>2.6249296932603148</v>
      </c>
      <c r="AJ6" s="24">
        <v>3.0000484958818454</v>
      </c>
      <c r="AK6" s="24">
        <v>2.9366924321054948</v>
      </c>
      <c r="AL6" s="24">
        <v>2.965361871346714</v>
      </c>
      <c r="AM6" s="24">
        <v>2.1061672809496939</v>
      </c>
    </row>
    <row r="7" spans="1:39" x14ac:dyDescent="0.35">
      <c r="A7" s="116"/>
      <c r="B7" s="116"/>
      <c r="C7" s="116"/>
      <c r="D7" s="116"/>
      <c r="E7" s="116"/>
      <c r="F7" s="116"/>
      <c r="G7" s="116"/>
      <c r="H7" s="116"/>
      <c r="I7" s="116"/>
      <c r="J7" s="116"/>
      <c r="K7" s="116"/>
      <c r="L7" s="116"/>
      <c r="M7" s="116"/>
      <c r="N7" s="116"/>
      <c r="O7" s="116"/>
      <c r="P7" s="116"/>
      <c r="Q7" s="116"/>
      <c r="R7" s="116"/>
      <c r="S7" s="116"/>
      <c r="T7" s="116"/>
      <c r="U7" s="116"/>
      <c r="V7" s="2"/>
      <c r="W7" s="2"/>
    </row>
    <row r="8" spans="1:39" x14ac:dyDescent="0.35">
      <c r="A8" s="116"/>
      <c r="B8" s="116"/>
      <c r="C8" s="116"/>
      <c r="D8" s="116"/>
      <c r="E8" s="116"/>
      <c r="F8" s="116"/>
      <c r="G8" s="116"/>
      <c r="H8" s="116"/>
      <c r="I8" s="116"/>
      <c r="J8" s="116"/>
      <c r="K8" s="116"/>
      <c r="L8" s="116"/>
      <c r="M8" s="116"/>
      <c r="N8" s="116"/>
      <c r="O8" s="116"/>
      <c r="P8" s="116"/>
      <c r="Q8" s="116"/>
      <c r="R8" s="116"/>
      <c r="S8" s="116"/>
      <c r="T8" s="116"/>
      <c r="U8" s="116"/>
      <c r="V8" s="2"/>
      <c r="W8" s="2"/>
    </row>
    <row r="9" spans="1:39" x14ac:dyDescent="0.35">
      <c r="A9" s="116"/>
      <c r="B9" s="116"/>
      <c r="C9" s="116"/>
      <c r="D9" s="116"/>
      <c r="E9" s="116"/>
      <c r="F9" s="116"/>
      <c r="G9" s="116"/>
      <c r="H9" s="116"/>
      <c r="I9" s="116"/>
      <c r="J9" s="116"/>
      <c r="K9" s="116"/>
      <c r="L9" s="116"/>
      <c r="M9" s="116"/>
      <c r="N9" s="116"/>
      <c r="O9" s="116"/>
      <c r="P9" s="116"/>
      <c r="Q9" s="116"/>
      <c r="R9" s="116"/>
      <c r="S9" s="116"/>
      <c r="T9" s="116"/>
      <c r="U9" s="116"/>
      <c r="V9" s="2"/>
      <c r="W9" s="2"/>
    </row>
    <row r="10" spans="1:39" x14ac:dyDescent="0.35">
      <c r="A10" s="308" t="s">
        <v>183</v>
      </c>
      <c r="B10" s="309"/>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row>
    <row r="11" spans="1:39" x14ac:dyDescent="0.35">
      <c r="A11" s="82"/>
      <c r="B11" s="129" t="s">
        <v>225</v>
      </c>
      <c r="C11" s="129" t="s">
        <v>226</v>
      </c>
      <c r="D11" s="129" t="s">
        <v>227</v>
      </c>
      <c r="E11" s="129" t="s">
        <v>228</v>
      </c>
      <c r="F11" s="129" t="s">
        <v>229</v>
      </c>
      <c r="G11" s="129" t="s">
        <v>230</v>
      </c>
      <c r="H11" s="129" t="s">
        <v>231</v>
      </c>
      <c r="I11" s="129" t="s">
        <v>232</v>
      </c>
      <c r="J11" s="129" t="s">
        <v>233</v>
      </c>
      <c r="K11" s="129" t="s">
        <v>234</v>
      </c>
      <c r="L11" s="129" t="s">
        <v>88</v>
      </c>
      <c r="M11" s="129" t="s">
        <v>89</v>
      </c>
      <c r="N11" s="129" t="s">
        <v>90</v>
      </c>
      <c r="O11" s="129" t="s">
        <v>91</v>
      </c>
      <c r="P11" s="129" t="s">
        <v>92</v>
      </c>
      <c r="Q11" s="129" t="s">
        <v>93</v>
      </c>
      <c r="R11" s="129" t="s">
        <v>94</v>
      </c>
      <c r="S11" s="129" t="s">
        <v>95</v>
      </c>
      <c r="T11" s="129" t="s">
        <v>96</v>
      </c>
      <c r="U11" s="129" t="s">
        <v>97</v>
      </c>
      <c r="V11" s="129" t="s">
        <v>86</v>
      </c>
      <c r="W11" s="128" t="s">
        <v>87</v>
      </c>
      <c r="X11" s="128" t="s">
        <v>244</v>
      </c>
      <c r="Y11" s="128" t="s">
        <v>245</v>
      </c>
      <c r="Z11" s="163" t="s">
        <v>247</v>
      </c>
      <c r="AA11" s="163" t="s">
        <v>248</v>
      </c>
      <c r="AB11" s="163" t="s">
        <v>249</v>
      </c>
      <c r="AC11" s="163" t="s">
        <v>250</v>
      </c>
      <c r="AD11" s="181" t="s">
        <v>253</v>
      </c>
      <c r="AE11" s="181" t="s">
        <v>252</v>
      </c>
      <c r="AF11" s="181" t="s">
        <v>286</v>
      </c>
      <c r="AG11" s="181" t="s">
        <v>287</v>
      </c>
      <c r="AH11" s="219" t="s">
        <v>288</v>
      </c>
      <c r="AI11" s="219" t="s">
        <v>289</v>
      </c>
      <c r="AJ11" s="256" t="s">
        <v>290</v>
      </c>
      <c r="AK11" s="256" t="s">
        <v>291</v>
      </c>
      <c r="AL11" s="256" t="s">
        <v>293</v>
      </c>
      <c r="AM11" s="256" t="s">
        <v>292</v>
      </c>
    </row>
    <row r="12" spans="1:39" x14ac:dyDescent="0.35">
      <c r="A12" s="97" t="s">
        <v>38</v>
      </c>
      <c r="B12" s="38">
        <v>4.3235708721594985</v>
      </c>
      <c r="C12" s="38">
        <v>3.7643437399505002</v>
      </c>
      <c r="D12" s="38">
        <v>3.6184965205993236</v>
      </c>
      <c r="E12" s="38">
        <v>4.0238416482847734</v>
      </c>
      <c r="F12" s="38">
        <v>3.5371497471258846</v>
      </c>
      <c r="G12" s="38">
        <v>3.0730944936959737</v>
      </c>
      <c r="H12" s="38">
        <v>2.5945154948211311</v>
      </c>
      <c r="I12" s="38">
        <v>2.6084568632550909</v>
      </c>
      <c r="J12" s="38">
        <v>2.1630334603253214</v>
      </c>
      <c r="K12" s="38">
        <v>1.9261655902069656</v>
      </c>
      <c r="L12" s="38">
        <v>2.341832738305647</v>
      </c>
      <c r="M12" s="38">
        <v>2.2902323963874811</v>
      </c>
      <c r="N12" s="38">
        <v>1.7633078325552987</v>
      </c>
      <c r="O12" s="38">
        <v>1.6583865608882351</v>
      </c>
      <c r="P12" s="38">
        <v>1.258647131604695</v>
      </c>
      <c r="Q12" s="38">
        <v>1.1710556029040642</v>
      </c>
      <c r="R12" s="38">
        <v>1.5518572306803229</v>
      </c>
      <c r="S12" s="38">
        <v>0.96356659018632718</v>
      </c>
      <c r="T12" s="38">
        <v>0.91288233533553342</v>
      </c>
      <c r="U12" s="38">
        <v>0.9079928232243526</v>
      </c>
      <c r="V12" s="47">
        <v>0.933296602313617</v>
      </c>
      <c r="W12" s="29">
        <v>0.89496759595760844</v>
      </c>
      <c r="X12" s="47">
        <v>0.9658369010784007</v>
      </c>
      <c r="Y12" s="29">
        <v>1.0512528353434352</v>
      </c>
      <c r="Z12" s="47">
        <v>0.82410122994426482</v>
      </c>
      <c r="AA12" s="29">
        <v>0.80037399774847295</v>
      </c>
      <c r="AB12" s="24">
        <v>0.82546846701406995</v>
      </c>
      <c r="AC12" s="24">
        <v>0.85417045440942652</v>
      </c>
      <c r="AD12" s="24">
        <v>0.90304240176661177</v>
      </c>
      <c r="AE12" s="24">
        <v>0.83716225003121914</v>
      </c>
      <c r="AF12" s="24">
        <v>0.67091337755912372</v>
      </c>
      <c r="AG12" s="24">
        <v>0.71679164664306327</v>
      </c>
      <c r="AH12" s="24">
        <v>0.73467788402398104</v>
      </c>
      <c r="AI12" s="24">
        <v>0.66634796950508612</v>
      </c>
      <c r="AJ12" s="24">
        <v>0.77443725059296875</v>
      </c>
      <c r="AK12" s="24">
        <v>0.91762140167826722</v>
      </c>
      <c r="AL12" s="24">
        <v>0.95058273184433495</v>
      </c>
      <c r="AM12" s="24">
        <v>0.46706282393176651</v>
      </c>
    </row>
    <row r="13" spans="1:39" x14ac:dyDescent="0.35">
      <c r="A13" s="116"/>
      <c r="B13" s="116"/>
      <c r="C13" s="116"/>
      <c r="D13" s="116"/>
      <c r="E13" s="116"/>
      <c r="F13" s="116"/>
      <c r="G13" s="116"/>
      <c r="H13" s="116"/>
      <c r="I13" s="116"/>
      <c r="J13" s="116"/>
      <c r="K13" s="116"/>
      <c r="L13" s="116"/>
      <c r="M13" s="116"/>
      <c r="N13" s="116"/>
      <c r="O13" s="116"/>
      <c r="P13" s="116"/>
      <c r="Q13" s="116"/>
      <c r="R13" s="116"/>
      <c r="S13" s="116"/>
      <c r="T13" s="116"/>
      <c r="U13" s="116"/>
      <c r="V13" s="2"/>
      <c r="W13" s="2"/>
    </row>
    <row r="14" spans="1:39" x14ac:dyDescent="0.35">
      <c r="A14" s="116"/>
      <c r="B14" s="116"/>
      <c r="C14" s="116"/>
      <c r="D14" s="116"/>
      <c r="E14" s="116"/>
      <c r="F14" s="116"/>
      <c r="G14" s="116"/>
      <c r="H14" s="116"/>
      <c r="I14" s="116"/>
      <c r="J14" s="116"/>
      <c r="K14" s="116"/>
      <c r="L14" s="116"/>
      <c r="M14" s="116"/>
      <c r="N14" s="116"/>
      <c r="O14" s="116"/>
      <c r="P14" s="116"/>
      <c r="Q14" s="116"/>
      <c r="R14" s="116"/>
      <c r="S14" s="116"/>
      <c r="T14" s="116"/>
      <c r="U14" s="116"/>
      <c r="V14" s="2"/>
      <c r="W14" s="2"/>
    </row>
    <row r="15" spans="1:39" x14ac:dyDescent="0.35">
      <c r="A15" s="116"/>
      <c r="B15" s="116"/>
      <c r="C15" s="116"/>
      <c r="D15" s="116"/>
      <c r="E15" s="116"/>
      <c r="F15" s="116"/>
      <c r="G15" s="116"/>
      <c r="H15" s="116"/>
      <c r="I15" s="116"/>
      <c r="J15" s="116"/>
      <c r="K15" s="116"/>
      <c r="L15" s="116"/>
      <c r="M15" s="116"/>
      <c r="N15" s="116"/>
      <c r="O15" s="116"/>
      <c r="P15" s="116"/>
      <c r="Q15" s="116"/>
      <c r="R15" s="116"/>
      <c r="S15" s="116"/>
      <c r="T15" s="116"/>
      <c r="U15" s="116"/>
      <c r="V15" s="2"/>
      <c r="W15" s="2"/>
    </row>
    <row r="16" spans="1:39" x14ac:dyDescent="0.35">
      <c r="A16" s="308" t="s">
        <v>184</v>
      </c>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row>
    <row r="17" spans="1:39" x14ac:dyDescent="0.35">
      <c r="A17" s="82"/>
      <c r="B17" s="129" t="s">
        <v>225</v>
      </c>
      <c r="C17" s="129" t="s">
        <v>226</v>
      </c>
      <c r="D17" s="129" t="s">
        <v>227</v>
      </c>
      <c r="E17" s="129" t="s">
        <v>228</v>
      </c>
      <c r="F17" s="129" t="s">
        <v>229</v>
      </c>
      <c r="G17" s="129" t="s">
        <v>230</v>
      </c>
      <c r="H17" s="129" t="s">
        <v>231</v>
      </c>
      <c r="I17" s="129" t="s">
        <v>232</v>
      </c>
      <c r="J17" s="129" t="s">
        <v>233</v>
      </c>
      <c r="K17" s="129" t="s">
        <v>234</v>
      </c>
      <c r="L17" s="129" t="s">
        <v>88</v>
      </c>
      <c r="M17" s="129" t="s">
        <v>89</v>
      </c>
      <c r="N17" s="129" t="s">
        <v>90</v>
      </c>
      <c r="O17" s="129" t="s">
        <v>91</v>
      </c>
      <c r="P17" s="129" t="s">
        <v>92</v>
      </c>
      <c r="Q17" s="129" t="s">
        <v>93</v>
      </c>
      <c r="R17" s="129" t="s">
        <v>94</v>
      </c>
      <c r="S17" s="129" t="s">
        <v>95</v>
      </c>
      <c r="T17" s="129" t="s">
        <v>96</v>
      </c>
      <c r="U17" s="129" t="s">
        <v>97</v>
      </c>
      <c r="V17" s="129" t="s">
        <v>86</v>
      </c>
      <c r="W17" s="128" t="s">
        <v>87</v>
      </c>
      <c r="X17" s="128" t="s">
        <v>244</v>
      </c>
      <c r="Y17" s="128" t="s">
        <v>245</v>
      </c>
      <c r="Z17" s="163" t="s">
        <v>247</v>
      </c>
      <c r="AA17" s="163" t="s">
        <v>248</v>
      </c>
      <c r="AB17" s="162" t="s">
        <v>249</v>
      </c>
      <c r="AC17" s="162" t="s">
        <v>250</v>
      </c>
      <c r="AD17" s="181" t="s">
        <v>253</v>
      </c>
      <c r="AE17" s="181" t="s">
        <v>252</v>
      </c>
      <c r="AF17" s="181" t="s">
        <v>286</v>
      </c>
      <c r="AG17" s="181" t="s">
        <v>287</v>
      </c>
      <c r="AH17" s="219" t="s">
        <v>288</v>
      </c>
      <c r="AI17" s="219" t="s">
        <v>289</v>
      </c>
      <c r="AJ17" s="256" t="s">
        <v>290</v>
      </c>
      <c r="AK17" s="256" t="s">
        <v>291</v>
      </c>
      <c r="AL17" s="256" t="s">
        <v>293</v>
      </c>
      <c r="AM17" s="256" t="s">
        <v>292</v>
      </c>
    </row>
    <row r="18" spans="1:39" x14ac:dyDescent="0.35">
      <c r="A18" s="97" t="s">
        <v>38</v>
      </c>
      <c r="B18" s="38">
        <v>216.02987080554692</v>
      </c>
      <c r="C18" s="38">
        <v>140.05472318986796</v>
      </c>
      <c r="D18" s="38">
        <v>127.77828929613966</v>
      </c>
      <c r="E18" s="38">
        <v>127.91997589583443</v>
      </c>
      <c r="F18" s="38">
        <v>113.65139613247429</v>
      </c>
      <c r="G18" s="38">
        <v>72.355741066804242</v>
      </c>
      <c r="H18" s="38">
        <v>97.302107773370651</v>
      </c>
      <c r="I18" s="38">
        <v>81.598423454368827</v>
      </c>
      <c r="J18" s="38">
        <v>46.663375236722551</v>
      </c>
      <c r="K18" s="38">
        <v>30.288417920231328</v>
      </c>
      <c r="L18" s="38">
        <v>29.142640227767707</v>
      </c>
      <c r="M18" s="38">
        <v>30.26562352806268</v>
      </c>
      <c r="N18" s="38">
        <v>27.05445189167175</v>
      </c>
      <c r="O18" s="38">
        <v>31.316403969917118</v>
      </c>
      <c r="P18" s="38">
        <v>29.72703860799793</v>
      </c>
      <c r="Q18" s="38">
        <v>23.945034078086614</v>
      </c>
      <c r="R18" s="38">
        <v>21.536598257674552</v>
      </c>
      <c r="S18" s="38">
        <v>7.4461906101845186</v>
      </c>
      <c r="T18" s="38">
        <v>7.824555779956083</v>
      </c>
      <c r="U18" s="38">
        <v>6.8108651292278433</v>
      </c>
      <c r="V18" s="47">
        <v>5.9006595949174532</v>
      </c>
      <c r="W18" s="29">
        <v>5.4400654747940056</v>
      </c>
      <c r="X18" s="47">
        <v>7.2220953347598202</v>
      </c>
      <c r="Y18" s="29">
        <v>5.2805113237053769</v>
      </c>
      <c r="Z18" s="47">
        <v>2.6794569486822555</v>
      </c>
      <c r="AA18" s="29">
        <v>2.8318869242545057</v>
      </c>
      <c r="AB18" s="24">
        <v>2.0601746790924591</v>
      </c>
      <c r="AC18" s="24">
        <v>1.6305182950621879</v>
      </c>
      <c r="AD18" s="24">
        <v>3.0355127369020991</v>
      </c>
      <c r="AE18" s="24">
        <v>2.8420624795854925</v>
      </c>
      <c r="AF18" s="24">
        <v>2.5727371314973349</v>
      </c>
      <c r="AG18" s="24">
        <v>2.1815440933167132</v>
      </c>
      <c r="AH18" s="24">
        <v>2.2258160612575768</v>
      </c>
      <c r="AI18" s="24">
        <v>2.1944865829092137</v>
      </c>
      <c r="AJ18" s="24">
        <v>2.7995126304122122</v>
      </c>
      <c r="AK18" s="24">
        <v>2.3321873469503944</v>
      </c>
      <c r="AL18" s="24">
        <v>2.3488030292176307</v>
      </c>
      <c r="AM18" s="24">
        <v>1.8361765780376527</v>
      </c>
    </row>
  </sheetData>
  <mergeCells count="4">
    <mergeCell ref="A1:O1"/>
    <mergeCell ref="A16:AM16"/>
    <mergeCell ref="A10:AM10"/>
    <mergeCell ref="A4:AM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E77"/>
  <sheetViews>
    <sheetView zoomScale="80" zoomScaleNormal="80" workbookViewId="0">
      <selection activeCell="BM78" sqref="BM78"/>
    </sheetView>
  </sheetViews>
  <sheetFormatPr defaultRowHeight="14.5" x14ac:dyDescent="0.35"/>
  <cols>
    <col min="2" max="2" width="13.54296875" customWidth="1"/>
    <col min="3" max="3" width="19.7265625" customWidth="1"/>
    <col min="4" max="4" width="18.453125" customWidth="1"/>
    <col min="5" max="5" width="12.453125" customWidth="1"/>
    <col min="6" max="6" width="18.54296875" customWidth="1"/>
    <col min="7" max="7" width="12.81640625" customWidth="1"/>
    <col min="8" max="8" width="13.26953125" customWidth="1"/>
    <col min="9" max="9" width="16" customWidth="1"/>
    <col min="10" max="10" width="15.26953125" customWidth="1"/>
    <col min="11" max="11" width="13.7265625" customWidth="1"/>
    <col min="12" max="12" width="18.7265625" customWidth="1"/>
    <col min="13" max="13" width="21.54296875" customWidth="1"/>
    <col min="14" max="14" width="13" customWidth="1"/>
    <col min="15" max="15" width="18.7265625" customWidth="1"/>
    <col min="16" max="17" width="12.54296875" customWidth="1"/>
    <col min="18" max="18" width="18" customWidth="1"/>
    <col min="19" max="19" width="13.453125" customWidth="1"/>
    <col min="20" max="20" width="12.7265625" customWidth="1"/>
    <col min="21" max="21" width="18.1796875" customWidth="1"/>
    <col min="22" max="22" width="12.1796875" customWidth="1"/>
    <col min="23" max="23" width="11.54296875" customWidth="1"/>
    <col min="24" max="24" width="18.7265625" customWidth="1"/>
    <col min="25" max="25" width="12" customWidth="1"/>
    <col min="26" max="26" width="13.1796875" customWidth="1"/>
    <col min="27" max="27" width="17.453125" customWidth="1"/>
    <col min="28" max="28" width="13.7265625" customWidth="1"/>
    <col min="29" max="29" width="13.453125" customWidth="1"/>
    <col min="30" max="30" width="17.54296875" customWidth="1"/>
    <col min="31" max="31" width="14" customWidth="1"/>
    <col min="32" max="37" width="14" style="116" customWidth="1"/>
    <col min="44" max="49" width="8.7265625" style="116"/>
    <col min="53" max="55" width="9.7265625" bestFit="1" customWidth="1"/>
    <col min="56" max="58" width="10.81640625" bestFit="1" customWidth="1"/>
    <col min="74" max="79" width="8.7265625" style="116"/>
    <col min="92" max="97" width="8.7265625" style="116"/>
    <col min="116" max="121" width="8.7265625" style="116"/>
    <col min="140" max="145" width="8.7265625" style="116"/>
  </cols>
  <sheetData>
    <row r="1" spans="2:187" ht="25" x14ac:dyDescent="0.35">
      <c r="B1" s="303" t="s">
        <v>263</v>
      </c>
      <c r="C1" s="303"/>
      <c r="D1" s="303"/>
      <c r="E1" s="303"/>
      <c r="F1" s="303"/>
      <c r="G1" s="303"/>
      <c r="H1" s="303"/>
      <c r="I1" s="303"/>
      <c r="J1" s="303"/>
      <c r="K1" s="303"/>
      <c r="L1" s="303"/>
      <c r="M1" s="303"/>
      <c r="N1" s="303"/>
      <c r="O1" s="303"/>
      <c r="P1" s="303"/>
    </row>
    <row r="4" spans="2:187" s="6" customFormat="1" x14ac:dyDescent="0.35">
      <c r="B4" s="110" t="s">
        <v>185</v>
      </c>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row>
    <row r="5" spans="2:187" x14ac:dyDescent="0.35">
      <c r="B5" s="351" t="s">
        <v>129</v>
      </c>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c r="AL5" s="352"/>
      <c r="AM5" s="352"/>
      <c r="AN5" s="352"/>
      <c r="AO5" s="352"/>
      <c r="AP5" s="352"/>
      <c r="AQ5" s="352"/>
      <c r="AR5" s="352"/>
      <c r="AS5" s="352"/>
      <c r="AT5" s="352"/>
      <c r="AU5" s="352"/>
      <c r="AV5" s="352"/>
      <c r="AW5" s="352"/>
      <c r="AX5" s="352"/>
      <c r="AY5" s="352"/>
      <c r="AZ5" s="352"/>
      <c r="BA5" s="352"/>
      <c r="BB5" s="352"/>
      <c r="BC5" s="352"/>
      <c r="BD5" s="352"/>
      <c r="BE5" s="352"/>
      <c r="BF5" s="352"/>
      <c r="BG5" s="352"/>
      <c r="BH5" s="352"/>
      <c r="BI5" s="352"/>
    </row>
    <row r="6" spans="2:187" x14ac:dyDescent="0.35">
      <c r="B6" s="343" t="s">
        <v>96</v>
      </c>
      <c r="C6" s="343"/>
      <c r="D6" s="343"/>
      <c r="E6" s="343" t="s">
        <v>97</v>
      </c>
      <c r="F6" s="343"/>
      <c r="G6" s="343"/>
      <c r="H6" s="343" t="s">
        <v>86</v>
      </c>
      <c r="I6" s="343"/>
      <c r="J6" s="343"/>
      <c r="K6" s="343" t="s">
        <v>87</v>
      </c>
      <c r="L6" s="343"/>
      <c r="M6" s="343"/>
      <c r="N6" s="343" t="s">
        <v>244</v>
      </c>
      <c r="O6" s="343"/>
      <c r="P6" s="343"/>
      <c r="Q6" s="343" t="s">
        <v>245</v>
      </c>
      <c r="R6" s="343"/>
      <c r="S6" s="343"/>
      <c r="T6" s="343" t="s">
        <v>247</v>
      </c>
      <c r="U6" s="343"/>
      <c r="V6" s="343"/>
      <c r="W6" s="343" t="s">
        <v>248</v>
      </c>
      <c r="X6" s="343"/>
      <c r="Y6" s="343"/>
      <c r="Z6" s="343" t="s">
        <v>249</v>
      </c>
      <c r="AA6" s="343"/>
      <c r="AB6" s="343"/>
      <c r="AC6" s="343" t="s">
        <v>250</v>
      </c>
      <c r="AD6" s="343"/>
      <c r="AE6" s="343"/>
      <c r="AF6" s="343" t="s">
        <v>253</v>
      </c>
      <c r="AG6" s="343"/>
      <c r="AH6" s="343"/>
      <c r="AI6" s="343" t="s">
        <v>252</v>
      </c>
      <c r="AJ6" s="343"/>
      <c r="AK6" s="343"/>
      <c r="AL6" s="343" t="s">
        <v>286</v>
      </c>
      <c r="AM6" s="343"/>
      <c r="AN6" s="343"/>
      <c r="AO6" s="343" t="s">
        <v>287</v>
      </c>
      <c r="AP6" s="343"/>
      <c r="AQ6" s="343"/>
      <c r="AR6" s="343" t="s">
        <v>288</v>
      </c>
      <c r="AS6" s="343"/>
      <c r="AT6" s="343"/>
      <c r="AU6" s="343" t="s">
        <v>289</v>
      </c>
      <c r="AV6" s="343"/>
      <c r="AW6" s="343"/>
      <c r="AX6" s="343" t="s">
        <v>290</v>
      </c>
      <c r="AY6" s="343"/>
      <c r="AZ6" s="343"/>
      <c r="BA6" s="343" t="s">
        <v>291</v>
      </c>
      <c r="BB6" s="343"/>
      <c r="BC6" s="343"/>
      <c r="BD6" s="343" t="s">
        <v>293</v>
      </c>
      <c r="BE6" s="343"/>
      <c r="BF6" s="343"/>
      <c r="BG6" s="343" t="s">
        <v>292</v>
      </c>
      <c r="BH6" s="343"/>
      <c r="BI6" s="343"/>
    </row>
    <row r="7" spans="2:187" x14ac:dyDescent="0.35">
      <c r="B7" s="1" t="s">
        <v>133</v>
      </c>
      <c r="C7" s="1" t="s">
        <v>134</v>
      </c>
      <c r="D7" s="1" t="s">
        <v>135</v>
      </c>
      <c r="E7" s="1" t="s">
        <v>133</v>
      </c>
      <c r="F7" s="1" t="s">
        <v>134</v>
      </c>
      <c r="G7" s="1" t="s">
        <v>135</v>
      </c>
      <c r="H7" s="1" t="s">
        <v>133</v>
      </c>
      <c r="I7" s="1" t="s">
        <v>134</v>
      </c>
      <c r="J7" s="1" t="s">
        <v>135</v>
      </c>
      <c r="K7" s="1" t="s">
        <v>133</v>
      </c>
      <c r="L7" s="1" t="s">
        <v>134</v>
      </c>
      <c r="M7" s="1" t="s">
        <v>135</v>
      </c>
      <c r="N7" s="1" t="s">
        <v>133</v>
      </c>
      <c r="O7" s="1" t="s">
        <v>134</v>
      </c>
      <c r="P7" s="1" t="s">
        <v>135</v>
      </c>
      <c r="Q7" s="1" t="s">
        <v>133</v>
      </c>
      <c r="R7" s="1" t="s">
        <v>134</v>
      </c>
      <c r="S7" s="1" t="s">
        <v>135</v>
      </c>
      <c r="T7" s="1" t="s">
        <v>133</v>
      </c>
      <c r="U7" s="1" t="s">
        <v>134</v>
      </c>
      <c r="V7" s="1" t="s">
        <v>135</v>
      </c>
      <c r="W7" s="1" t="s">
        <v>133</v>
      </c>
      <c r="X7" s="1" t="s">
        <v>134</v>
      </c>
      <c r="Y7" s="1" t="s">
        <v>135</v>
      </c>
      <c r="Z7" s="1" t="s">
        <v>133</v>
      </c>
      <c r="AA7" s="1" t="s">
        <v>134</v>
      </c>
      <c r="AB7" s="1" t="s">
        <v>135</v>
      </c>
      <c r="AC7" s="1" t="s">
        <v>133</v>
      </c>
      <c r="AD7" s="1" t="s">
        <v>134</v>
      </c>
      <c r="AE7" s="1" t="s">
        <v>135</v>
      </c>
      <c r="AF7" s="1" t="s">
        <v>133</v>
      </c>
      <c r="AG7" s="1" t="s">
        <v>134</v>
      </c>
      <c r="AH7" s="1" t="s">
        <v>135</v>
      </c>
      <c r="AI7" s="1" t="s">
        <v>133</v>
      </c>
      <c r="AJ7" s="1" t="s">
        <v>134</v>
      </c>
      <c r="AK7" s="1" t="s">
        <v>135</v>
      </c>
      <c r="AL7" s="1" t="s">
        <v>133</v>
      </c>
      <c r="AM7" s="1" t="s">
        <v>134</v>
      </c>
      <c r="AN7" s="1" t="s">
        <v>135</v>
      </c>
      <c r="AO7" s="1" t="s">
        <v>133</v>
      </c>
      <c r="AP7" s="1" t="s">
        <v>134</v>
      </c>
      <c r="AQ7" s="1" t="s">
        <v>135</v>
      </c>
      <c r="AR7" s="1" t="s">
        <v>133</v>
      </c>
      <c r="AS7" s="1" t="s">
        <v>134</v>
      </c>
      <c r="AT7" s="1" t="s">
        <v>135</v>
      </c>
      <c r="AU7" s="1" t="s">
        <v>133</v>
      </c>
      <c r="AV7" s="1" t="s">
        <v>134</v>
      </c>
      <c r="AW7" s="1" t="s">
        <v>135</v>
      </c>
      <c r="AX7" s="1" t="s">
        <v>133</v>
      </c>
      <c r="AY7" s="1" t="s">
        <v>134</v>
      </c>
      <c r="AZ7" s="1" t="s">
        <v>135</v>
      </c>
      <c r="BA7" s="1" t="s">
        <v>133</v>
      </c>
      <c r="BB7" s="1" t="s">
        <v>134</v>
      </c>
      <c r="BC7" s="1" t="s">
        <v>135</v>
      </c>
      <c r="BD7" s="1" t="s">
        <v>133</v>
      </c>
      <c r="BE7" s="1" t="s">
        <v>134</v>
      </c>
      <c r="BF7" s="1" t="s">
        <v>135</v>
      </c>
      <c r="BG7" s="1" t="s">
        <v>133</v>
      </c>
      <c r="BH7" s="1" t="s">
        <v>134</v>
      </c>
      <c r="BI7" s="1" t="s">
        <v>135</v>
      </c>
    </row>
    <row r="8" spans="2:187" x14ac:dyDescent="0.35">
      <c r="B8" s="1">
        <v>17</v>
      </c>
      <c r="C8" s="1">
        <v>19</v>
      </c>
      <c r="D8" s="1">
        <v>10</v>
      </c>
      <c r="E8" s="1">
        <v>23</v>
      </c>
      <c r="F8" s="1">
        <v>19</v>
      </c>
      <c r="G8" s="1">
        <v>4</v>
      </c>
      <c r="H8" s="209">
        <v>19</v>
      </c>
      <c r="I8" s="209">
        <v>20</v>
      </c>
      <c r="J8" s="209">
        <v>4</v>
      </c>
      <c r="K8" s="209">
        <v>19</v>
      </c>
      <c r="L8" s="209">
        <v>20</v>
      </c>
      <c r="M8" s="209">
        <v>4</v>
      </c>
      <c r="N8" s="209">
        <v>26</v>
      </c>
      <c r="O8" s="209">
        <v>15</v>
      </c>
      <c r="P8" s="209">
        <v>4</v>
      </c>
      <c r="Q8" s="209">
        <v>32</v>
      </c>
      <c r="R8" s="209">
        <v>10</v>
      </c>
      <c r="S8" s="209">
        <v>3</v>
      </c>
      <c r="T8" s="209">
        <v>37</v>
      </c>
      <c r="U8" s="209">
        <v>12</v>
      </c>
      <c r="V8" s="209">
        <v>4</v>
      </c>
      <c r="W8" s="209">
        <v>36</v>
      </c>
      <c r="X8" s="209">
        <v>13</v>
      </c>
      <c r="Y8" s="209">
        <v>4</v>
      </c>
      <c r="Z8" s="209">
        <v>37</v>
      </c>
      <c r="AA8" s="209">
        <v>11</v>
      </c>
      <c r="AB8" s="209">
        <v>4</v>
      </c>
      <c r="AC8" s="209">
        <v>40</v>
      </c>
      <c r="AD8" s="209">
        <v>10</v>
      </c>
      <c r="AE8" s="209">
        <v>2</v>
      </c>
      <c r="AF8" s="209">
        <v>43</v>
      </c>
      <c r="AG8" s="209">
        <v>7</v>
      </c>
      <c r="AH8" s="209">
        <v>2</v>
      </c>
      <c r="AI8" s="209">
        <v>40</v>
      </c>
      <c r="AJ8" s="209">
        <v>9</v>
      </c>
      <c r="AK8" s="209">
        <v>3</v>
      </c>
      <c r="AL8" s="209">
        <v>38</v>
      </c>
      <c r="AM8" s="209">
        <v>9</v>
      </c>
      <c r="AN8" s="209">
        <v>2</v>
      </c>
      <c r="AO8" s="209">
        <v>40</v>
      </c>
      <c r="AP8" s="209">
        <v>6</v>
      </c>
      <c r="AQ8" s="209">
        <v>2</v>
      </c>
      <c r="AR8" s="209">
        <v>44</v>
      </c>
      <c r="AS8" s="209">
        <v>3</v>
      </c>
      <c r="AT8" s="209">
        <v>0</v>
      </c>
      <c r="AU8" s="209">
        <v>42</v>
      </c>
      <c r="AV8" s="209">
        <v>3</v>
      </c>
      <c r="AW8" s="209">
        <v>1</v>
      </c>
      <c r="AX8" s="209">
        <v>20</v>
      </c>
      <c r="AY8" s="209">
        <v>0</v>
      </c>
      <c r="AZ8" s="209">
        <v>0</v>
      </c>
      <c r="BA8" s="209">
        <v>20</v>
      </c>
      <c r="BB8" s="209">
        <v>0</v>
      </c>
      <c r="BC8" s="209">
        <v>0</v>
      </c>
      <c r="BD8" s="209">
        <v>19</v>
      </c>
      <c r="BE8" s="209">
        <v>0</v>
      </c>
      <c r="BF8" s="209">
        <v>0</v>
      </c>
      <c r="BG8" s="209">
        <v>20</v>
      </c>
      <c r="BH8" s="209">
        <v>0</v>
      </c>
      <c r="BI8" s="209">
        <v>0</v>
      </c>
    </row>
    <row r="9" spans="2:187" s="116" customFormat="1" x14ac:dyDescent="0.35">
      <c r="B9" s="348" t="s">
        <v>130</v>
      </c>
      <c r="C9" s="349"/>
      <c r="D9" s="349"/>
      <c r="E9" s="349"/>
      <c r="F9" s="349"/>
      <c r="G9" s="349"/>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50"/>
      <c r="AY9" s="350"/>
      <c r="AZ9" s="350"/>
      <c r="BA9" s="350"/>
      <c r="BB9" s="350"/>
      <c r="BC9" s="350"/>
      <c r="BD9" s="350"/>
      <c r="BE9" s="350"/>
      <c r="BF9" s="350"/>
      <c r="BG9" s="350"/>
      <c r="BH9" s="350"/>
      <c r="BI9" s="350"/>
    </row>
    <row r="10" spans="2:187" s="116" customFormat="1" x14ac:dyDescent="0.35">
      <c r="B10" s="343" t="s">
        <v>6</v>
      </c>
      <c r="C10" s="343"/>
      <c r="D10" s="343"/>
      <c r="E10" s="343" t="s">
        <v>97</v>
      </c>
      <c r="F10" s="343"/>
      <c r="G10" s="343"/>
      <c r="H10" s="343" t="s">
        <v>86</v>
      </c>
      <c r="I10" s="343"/>
      <c r="J10" s="343"/>
      <c r="K10" s="343" t="s">
        <v>87</v>
      </c>
      <c r="L10" s="343"/>
      <c r="M10" s="343"/>
      <c r="N10" s="343" t="s">
        <v>244</v>
      </c>
      <c r="O10" s="343"/>
      <c r="P10" s="343"/>
      <c r="Q10" s="343" t="s">
        <v>245</v>
      </c>
      <c r="R10" s="343"/>
      <c r="S10" s="343"/>
      <c r="T10" s="343" t="s">
        <v>247</v>
      </c>
      <c r="U10" s="343"/>
      <c r="V10" s="343"/>
      <c r="W10" s="343" t="s">
        <v>248</v>
      </c>
      <c r="X10" s="343"/>
      <c r="Y10" s="343"/>
      <c r="Z10" s="343" t="s">
        <v>249</v>
      </c>
      <c r="AA10" s="343"/>
      <c r="AB10" s="343"/>
      <c r="AC10" s="343" t="s">
        <v>250</v>
      </c>
      <c r="AD10" s="343"/>
      <c r="AE10" s="343"/>
      <c r="AF10" s="343" t="s">
        <v>253</v>
      </c>
      <c r="AG10" s="343"/>
      <c r="AH10" s="343"/>
      <c r="AI10" s="343" t="s">
        <v>252</v>
      </c>
      <c r="AJ10" s="343"/>
      <c r="AK10" s="343"/>
      <c r="AL10" s="343" t="s">
        <v>286</v>
      </c>
      <c r="AM10" s="343"/>
      <c r="AN10" s="343"/>
      <c r="AO10" s="343" t="s">
        <v>287</v>
      </c>
      <c r="AP10" s="343"/>
      <c r="AQ10" s="343"/>
      <c r="AR10" s="343" t="s">
        <v>288</v>
      </c>
      <c r="AS10" s="343"/>
      <c r="AT10" s="343"/>
      <c r="AU10" s="343" t="s">
        <v>289</v>
      </c>
      <c r="AV10" s="343"/>
      <c r="AW10" s="347"/>
      <c r="AX10" s="283"/>
      <c r="AY10" s="283"/>
      <c r="AZ10" s="283"/>
      <c r="BA10" s="283"/>
      <c r="BB10" s="283"/>
      <c r="BC10" s="283"/>
      <c r="BD10" s="283"/>
      <c r="BE10" s="283"/>
      <c r="BF10" s="283"/>
      <c r="BG10" s="283"/>
      <c r="BH10" s="283"/>
      <c r="BI10" s="283"/>
    </row>
    <row r="11" spans="2:187" s="116" customFormat="1" x14ac:dyDescent="0.35">
      <c r="B11" s="1" t="s">
        <v>133</v>
      </c>
      <c r="C11" s="1" t="s">
        <v>134</v>
      </c>
      <c r="D11" s="1" t="s">
        <v>135</v>
      </c>
      <c r="E11" s="1" t="s">
        <v>133</v>
      </c>
      <c r="F11" s="1" t="s">
        <v>134</v>
      </c>
      <c r="G11" s="1" t="s">
        <v>135</v>
      </c>
      <c r="H11" s="1" t="s">
        <v>133</v>
      </c>
      <c r="I11" s="1" t="s">
        <v>134</v>
      </c>
      <c r="J11" s="1" t="s">
        <v>135</v>
      </c>
      <c r="K11" s="1" t="s">
        <v>133</v>
      </c>
      <c r="L11" s="1" t="s">
        <v>134</v>
      </c>
      <c r="M11" s="1" t="s">
        <v>135</v>
      </c>
      <c r="N11" s="1" t="s">
        <v>133</v>
      </c>
      <c r="O11" s="1" t="s">
        <v>134</v>
      </c>
      <c r="P11" s="1" t="s">
        <v>135</v>
      </c>
      <c r="Q11" s="1" t="s">
        <v>133</v>
      </c>
      <c r="R11" s="1" t="s">
        <v>134</v>
      </c>
      <c r="S11" s="1" t="s">
        <v>135</v>
      </c>
      <c r="T11" s="1" t="s">
        <v>133</v>
      </c>
      <c r="U11" s="1" t="s">
        <v>134</v>
      </c>
      <c r="V11" s="1" t="s">
        <v>135</v>
      </c>
      <c r="W11" s="1" t="s">
        <v>133</v>
      </c>
      <c r="X11" s="1" t="s">
        <v>134</v>
      </c>
      <c r="Y11" s="1" t="s">
        <v>135</v>
      </c>
      <c r="Z11" s="1" t="s">
        <v>133</v>
      </c>
      <c r="AA11" s="1" t="s">
        <v>134</v>
      </c>
      <c r="AB11" s="1" t="s">
        <v>135</v>
      </c>
      <c r="AC11" s="1" t="s">
        <v>133</v>
      </c>
      <c r="AD11" s="1" t="s">
        <v>134</v>
      </c>
      <c r="AE11" s="1" t="s">
        <v>135</v>
      </c>
      <c r="AF11" s="1" t="s">
        <v>133</v>
      </c>
      <c r="AG11" s="1" t="s">
        <v>134</v>
      </c>
      <c r="AH11" s="1" t="s">
        <v>135</v>
      </c>
      <c r="AI11" s="1" t="s">
        <v>133</v>
      </c>
      <c r="AJ11" s="1" t="s">
        <v>134</v>
      </c>
      <c r="AK11" s="1" t="s">
        <v>135</v>
      </c>
      <c r="AL11" s="1" t="s">
        <v>133</v>
      </c>
      <c r="AM11" s="1" t="s">
        <v>134</v>
      </c>
      <c r="AN11" s="1" t="s">
        <v>135</v>
      </c>
      <c r="AO11" s="1" t="s">
        <v>133</v>
      </c>
      <c r="AP11" s="1" t="s">
        <v>134</v>
      </c>
      <c r="AQ11" s="1" t="s">
        <v>135</v>
      </c>
      <c r="AR11" s="1" t="s">
        <v>133</v>
      </c>
      <c r="AS11" s="1" t="s">
        <v>134</v>
      </c>
      <c r="AT11" s="1" t="s">
        <v>135</v>
      </c>
      <c r="AU11" s="1" t="s">
        <v>133</v>
      </c>
      <c r="AV11" s="1" t="s">
        <v>134</v>
      </c>
      <c r="AW11" s="280" t="s">
        <v>135</v>
      </c>
      <c r="AX11" s="160"/>
      <c r="AY11" s="160"/>
      <c r="AZ11" s="160"/>
      <c r="BA11" s="160"/>
      <c r="BB11" s="160"/>
      <c r="BC11" s="160"/>
      <c r="BD11" s="160"/>
      <c r="BE11" s="160"/>
      <c r="BF11" s="160"/>
      <c r="BG11" s="160"/>
      <c r="BH11" s="160"/>
      <c r="BI11" s="160"/>
    </row>
    <row r="12" spans="2:187" x14ac:dyDescent="0.35">
      <c r="B12" s="1">
        <v>6</v>
      </c>
      <c r="C12" s="1">
        <v>9</v>
      </c>
      <c r="D12" s="1">
        <v>17</v>
      </c>
      <c r="E12" s="1">
        <v>10</v>
      </c>
      <c r="F12" s="1">
        <v>7</v>
      </c>
      <c r="G12" s="1">
        <v>15</v>
      </c>
      <c r="H12" s="209">
        <v>7</v>
      </c>
      <c r="I12" s="209">
        <v>11</v>
      </c>
      <c r="J12" s="209">
        <v>12</v>
      </c>
      <c r="K12" s="209">
        <v>7</v>
      </c>
      <c r="L12" s="209">
        <v>11</v>
      </c>
      <c r="M12" s="209">
        <v>14</v>
      </c>
      <c r="N12" s="209">
        <v>8</v>
      </c>
      <c r="O12" s="209">
        <v>8</v>
      </c>
      <c r="P12" s="209">
        <v>15</v>
      </c>
      <c r="Q12" s="209">
        <v>9</v>
      </c>
      <c r="R12" s="209">
        <v>8</v>
      </c>
      <c r="S12" s="209">
        <v>14</v>
      </c>
      <c r="T12" s="209">
        <v>11</v>
      </c>
      <c r="U12" s="209">
        <v>11</v>
      </c>
      <c r="V12" s="209">
        <v>17</v>
      </c>
      <c r="W12" s="209">
        <v>12</v>
      </c>
      <c r="X12" s="209">
        <v>12</v>
      </c>
      <c r="Y12" s="209">
        <v>16</v>
      </c>
      <c r="Z12" s="209">
        <v>10</v>
      </c>
      <c r="AA12" s="209">
        <v>11</v>
      </c>
      <c r="AB12" s="209">
        <v>16</v>
      </c>
      <c r="AC12" s="209">
        <v>14</v>
      </c>
      <c r="AD12" s="209">
        <v>8</v>
      </c>
      <c r="AE12" s="209">
        <v>16</v>
      </c>
      <c r="AF12" s="209">
        <v>17</v>
      </c>
      <c r="AG12" s="209">
        <v>13</v>
      </c>
      <c r="AH12" s="209">
        <v>12</v>
      </c>
      <c r="AI12" s="209">
        <v>17</v>
      </c>
      <c r="AJ12" s="209">
        <v>13</v>
      </c>
      <c r="AK12" s="209">
        <v>13</v>
      </c>
      <c r="AL12" s="209">
        <v>17</v>
      </c>
      <c r="AM12" s="209">
        <v>9</v>
      </c>
      <c r="AN12" s="209">
        <v>13</v>
      </c>
      <c r="AO12" s="209">
        <v>19</v>
      </c>
      <c r="AP12" s="209">
        <v>8</v>
      </c>
      <c r="AQ12" s="209">
        <v>11</v>
      </c>
      <c r="AR12" s="209">
        <v>17</v>
      </c>
      <c r="AS12" s="209">
        <v>9</v>
      </c>
      <c r="AT12" s="209">
        <v>11</v>
      </c>
      <c r="AU12" s="209">
        <v>17</v>
      </c>
      <c r="AV12" s="209">
        <v>9</v>
      </c>
      <c r="AW12" s="281">
        <v>11</v>
      </c>
      <c r="AX12" s="282"/>
      <c r="AY12" s="282"/>
      <c r="AZ12" s="282"/>
      <c r="BA12" s="282"/>
      <c r="BB12" s="282"/>
      <c r="BC12" s="282"/>
      <c r="BD12" s="282"/>
      <c r="BE12" s="282"/>
      <c r="BF12" s="282"/>
      <c r="BG12" s="282"/>
      <c r="BH12" s="282"/>
      <c r="BI12" s="282"/>
      <c r="BV12"/>
      <c r="BW12"/>
      <c r="BX12"/>
      <c r="BY12"/>
      <c r="BZ12"/>
      <c r="CA12"/>
      <c r="CB12" s="116"/>
      <c r="CC12" s="116"/>
      <c r="CD12" s="116"/>
      <c r="CE12" s="116"/>
      <c r="CF12" s="116"/>
      <c r="CG12" s="116"/>
      <c r="DL12"/>
      <c r="DM12"/>
      <c r="DN12"/>
      <c r="DO12"/>
      <c r="DP12"/>
      <c r="DQ12"/>
      <c r="DX12" s="116"/>
      <c r="DY12" s="116"/>
      <c r="DZ12" s="116"/>
      <c r="EA12" s="116"/>
      <c r="EB12" s="116"/>
      <c r="EC12" s="116"/>
    </row>
    <row r="13" spans="2:187" s="116" customFormat="1" x14ac:dyDescent="0.35">
      <c r="B13" s="353" t="s">
        <v>131</v>
      </c>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54"/>
      <c r="AN13" s="354"/>
      <c r="AO13" s="354"/>
      <c r="AP13" s="354"/>
      <c r="AQ13" s="354"/>
      <c r="AR13" s="354"/>
      <c r="AS13" s="354"/>
      <c r="AT13" s="354"/>
      <c r="AU13" s="354"/>
      <c r="AV13" s="354"/>
      <c r="AW13" s="354"/>
      <c r="AX13" s="352"/>
      <c r="AY13" s="352"/>
      <c r="AZ13" s="352"/>
      <c r="BA13" s="352"/>
      <c r="BB13" s="352"/>
      <c r="BC13" s="352"/>
      <c r="BD13" s="352"/>
      <c r="BE13" s="352"/>
      <c r="BF13" s="352"/>
      <c r="BG13" s="352"/>
      <c r="BH13" s="352"/>
      <c r="BI13" s="352"/>
    </row>
    <row r="14" spans="2:187" s="116" customFormat="1" x14ac:dyDescent="0.35">
      <c r="B14" s="343" t="s">
        <v>96</v>
      </c>
      <c r="C14" s="343"/>
      <c r="D14" s="343"/>
      <c r="E14" s="343" t="s">
        <v>97</v>
      </c>
      <c r="F14" s="343"/>
      <c r="G14" s="343"/>
      <c r="H14" s="343" t="s">
        <v>86</v>
      </c>
      <c r="I14" s="343"/>
      <c r="J14" s="343"/>
      <c r="K14" s="343" t="s">
        <v>87</v>
      </c>
      <c r="L14" s="343"/>
      <c r="M14" s="343"/>
      <c r="N14" s="343" t="s">
        <v>244</v>
      </c>
      <c r="O14" s="343"/>
      <c r="P14" s="343"/>
      <c r="Q14" s="343" t="s">
        <v>245</v>
      </c>
      <c r="R14" s="343"/>
      <c r="S14" s="343"/>
      <c r="T14" s="343" t="s">
        <v>247</v>
      </c>
      <c r="U14" s="343"/>
      <c r="V14" s="343"/>
      <c r="W14" s="343" t="s">
        <v>248</v>
      </c>
      <c r="X14" s="343"/>
      <c r="Y14" s="343"/>
      <c r="Z14" s="343" t="s">
        <v>249</v>
      </c>
      <c r="AA14" s="343"/>
      <c r="AB14" s="343"/>
      <c r="AC14" s="343" t="s">
        <v>250</v>
      </c>
      <c r="AD14" s="343"/>
      <c r="AE14" s="343"/>
      <c r="AF14" s="343" t="s">
        <v>253</v>
      </c>
      <c r="AG14" s="343"/>
      <c r="AH14" s="343"/>
      <c r="AI14" s="343" t="s">
        <v>252</v>
      </c>
      <c r="AJ14" s="343"/>
      <c r="AK14" s="343"/>
      <c r="AL14" s="343" t="s">
        <v>286</v>
      </c>
      <c r="AM14" s="343"/>
      <c r="AN14" s="343"/>
      <c r="AO14" s="343" t="s">
        <v>287</v>
      </c>
      <c r="AP14" s="343"/>
      <c r="AQ14" s="343"/>
      <c r="AR14" s="343" t="s">
        <v>288</v>
      </c>
      <c r="AS14" s="343"/>
      <c r="AT14" s="343"/>
      <c r="AU14" s="343" t="s">
        <v>289</v>
      </c>
      <c r="AV14" s="343"/>
      <c r="AW14" s="343"/>
      <c r="AX14" s="343" t="s">
        <v>290</v>
      </c>
      <c r="AY14" s="343"/>
      <c r="AZ14" s="343"/>
      <c r="BA14" s="343" t="s">
        <v>291</v>
      </c>
      <c r="BB14" s="343"/>
      <c r="BC14" s="343"/>
      <c r="BD14" s="343" t="s">
        <v>293</v>
      </c>
      <c r="BE14" s="343"/>
      <c r="BF14" s="343"/>
      <c r="BG14" s="343" t="s">
        <v>292</v>
      </c>
      <c r="BH14" s="343"/>
      <c r="BI14" s="343"/>
    </row>
    <row r="15" spans="2:187" s="116" customFormat="1" x14ac:dyDescent="0.35">
      <c r="B15" s="1" t="s">
        <v>133</v>
      </c>
      <c r="C15" s="1" t="s">
        <v>134</v>
      </c>
      <c r="D15" s="1" t="s">
        <v>135</v>
      </c>
      <c r="E15" s="1" t="s">
        <v>133</v>
      </c>
      <c r="F15" s="1" t="s">
        <v>134</v>
      </c>
      <c r="G15" s="1" t="s">
        <v>135</v>
      </c>
      <c r="H15" s="1" t="s">
        <v>133</v>
      </c>
      <c r="I15" s="1" t="s">
        <v>134</v>
      </c>
      <c r="J15" s="1" t="s">
        <v>135</v>
      </c>
      <c r="K15" s="1" t="s">
        <v>133</v>
      </c>
      <c r="L15" s="1" t="s">
        <v>134</v>
      </c>
      <c r="M15" s="1" t="s">
        <v>135</v>
      </c>
      <c r="N15" s="1" t="s">
        <v>133</v>
      </c>
      <c r="O15" s="1" t="s">
        <v>134</v>
      </c>
      <c r="P15" s="1" t="s">
        <v>135</v>
      </c>
      <c r="Q15" s="1" t="s">
        <v>133</v>
      </c>
      <c r="R15" s="1" t="s">
        <v>134</v>
      </c>
      <c r="S15" s="1" t="s">
        <v>135</v>
      </c>
      <c r="T15" s="1" t="s">
        <v>133</v>
      </c>
      <c r="U15" s="1" t="s">
        <v>134</v>
      </c>
      <c r="V15" s="1" t="s">
        <v>135</v>
      </c>
      <c r="W15" s="1" t="s">
        <v>133</v>
      </c>
      <c r="X15" s="1" t="s">
        <v>134</v>
      </c>
      <c r="Y15" s="1" t="s">
        <v>135</v>
      </c>
      <c r="Z15" s="1" t="s">
        <v>133</v>
      </c>
      <c r="AA15" s="1" t="s">
        <v>134</v>
      </c>
      <c r="AB15" s="1" t="s">
        <v>135</v>
      </c>
      <c r="AC15" s="1" t="s">
        <v>133</v>
      </c>
      <c r="AD15" s="1" t="s">
        <v>134</v>
      </c>
      <c r="AE15" s="1" t="s">
        <v>135</v>
      </c>
      <c r="AF15" s="1" t="s">
        <v>133</v>
      </c>
      <c r="AG15" s="1" t="s">
        <v>134</v>
      </c>
      <c r="AH15" s="1" t="s">
        <v>135</v>
      </c>
      <c r="AI15" s="1" t="s">
        <v>133</v>
      </c>
      <c r="AJ15" s="1" t="s">
        <v>134</v>
      </c>
      <c r="AK15" s="1" t="s">
        <v>135</v>
      </c>
      <c r="AL15" s="1" t="s">
        <v>133</v>
      </c>
      <c r="AM15" s="1" t="s">
        <v>134</v>
      </c>
      <c r="AN15" s="1" t="s">
        <v>135</v>
      </c>
      <c r="AO15" s="1" t="s">
        <v>133</v>
      </c>
      <c r="AP15" s="1" t="s">
        <v>134</v>
      </c>
      <c r="AQ15" s="1" t="s">
        <v>135</v>
      </c>
      <c r="AR15" s="1" t="s">
        <v>133</v>
      </c>
      <c r="AS15" s="1" t="s">
        <v>134</v>
      </c>
      <c r="AT15" s="1" t="s">
        <v>135</v>
      </c>
      <c r="AU15" s="1" t="s">
        <v>133</v>
      </c>
      <c r="AV15" s="1" t="s">
        <v>134</v>
      </c>
      <c r="AW15" s="1" t="s">
        <v>135</v>
      </c>
      <c r="AX15" s="1" t="s">
        <v>133</v>
      </c>
      <c r="AY15" s="1" t="s">
        <v>134</v>
      </c>
      <c r="AZ15" s="1" t="s">
        <v>135</v>
      </c>
      <c r="BA15" s="1" t="s">
        <v>133</v>
      </c>
      <c r="BB15" s="1" t="s">
        <v>134</v>
      </c>
      <c r="BC15" s="1" t="s">
        <v>135</v>
      </c>
      <c r="BD15" s="1" t="s">
        <v>133</v>
      </c>
      <c r="BE15" s="1" t="s">
        <v>134</v>
      </c>
      <c r="BF15" s="1" t="s">
        <v>135</v>
      </c>
      <c r="BG15" s="1" t="s">
        <v>133</v>
      </c>
      <c r="BH15" s="1" t="s">
        <v>134</v>
      </c>
      <c r="BI15" s="1" t="s">
        <v>135</v>
      </c>
    </row>
    <row r="16" spans="2:187" s="116" customFormat="1" x14ac:dyDescent="0.35">
      <c r="B16" s="1">
        <v>10</v>
      </c>
      <c r="C16" s="1">
        <v>18</v>
      </c>
      <c r="D16" s="1">
        <v>13</v>
      </c>
      <c r="E16" s="1">
        <v>21</v>
      </c>
      <c r="F16" s="1">
        <v>14</v>
      </c>
      <c r="G16" s="1">
        <v>7</v>
      </c>
      <c r="H16" s="209">
        <v>18</v>
      </c>
      <c r="I16" s="209">
        <v>16</v>
      </c>
      <c r="J16" s="209">
        <v>5</v>
      </c>
      <c r="K16" s="209">
        <v>18</v>
      </c>
      <c r="L16" s="209">
        <v>15</v>
      </c>
      <c r="M16" s="209">
        <v>5</v>
      </c>
      <c r="N16" s="209">
        <v>18</v>
      </c>
      <c r="O16" s="209">
        <v>16</v>
      </c>
      <c r="P16" s="209">
        <v>4</v>
      </c>
      <c r="Q16" s="209">
        <v>22</v>
      </c>
      <c r="R16" s="209">
        <v>12</v>
      </c>
      <c r="S16" s="209">
        <v>4</v>
      </c>
      <c r="T16" s="209">
        <v>27</v>
      </c>
      <c r="U16" s="209">
        <v>11</v>
      </c>
      <c r="V16" s="209">
        <v>6</v>
      </c>
      <c r="W16" s="209">
        <v>31</v>
      </c>
      <c r="X16" s="209">
        <v>9</v>
      </c>
      <c r="Y16" s="209">
        <v>6</v>
      </c>
      <c r="Z16" s="209">
        <v>28</v>
      </c>
      <c r="AA16" s="209">
        <v>6</v>
      </c>
      <c r="AB16" s="209">
        <v>6</v>
      </c>
      <c r="AC16" s="209">
        <v>32</v>
      </c>
      <c r="AD16" s="209">
        <v>6</v>
      </c>
      <c r="AE16" s="209">
        <v>5</v>
      </c>
      <c r="AF16" s="209">
        <v>33</v>
      </c>
      <c r="AG16" s="209">
        <v>9</v>
      </c>
      <c r="AH16" s="209">
        <v>4</v>
      </c>
      <c r="AI16" s="209">
        <v>35</v>
      </c>
      <c r="AJ16" s="209">
        <v>6</v>
      </c>
      <c r="AK16" s="209">
        <v>4</v>
      </c>
      <c r="AL16" s="209">
        <v>33</v>
      </c>
      <c r="AM16" s="209">
        <v>4</v>
      </c>
      <c r="AN16" s="209">
        <v>4</v>
      </c>
      <c r="AO16" s="209">
        <v>35</v>
      </c>
      <c r="AP16" s="209">
        <v>4</v>
      </c>
      <c r="AQ16" s="209">
        <v>4</v>
      </c>
      <c r="AR16" s="209">
        <v>37</v>
      </c>
      <c r="AS16" s="209">
        <v>2</v>
      </c>
      <c r="AT16" s="209">
        <v>1</v>
      </c>
      <c r="AU16" s="209">
        <v>36</v>
      </c>
      <c r="AV16" s="209">
        <v>2</v>
      </c>
      <c r="AW16" s="209">
        <v>1</v>
      </c>
      <c r="AX16" s="209">
        <v>21</v>
      </c>
      <c r="AY16" s="209">
        <v>0</v>
      </c>
      <c r="AZ16" s="209">
        <v>0</v>
      </c>
      <c r="BA16" s="209">
        <v>21</v>
      </c>
      <c r="BB16" s="209">
        <v>0</v>
      </c>
      <c r="BC16" s="209">
        <v>0</v>
      </c>
      <c r="BD16" s="209">
        <v>22</v>
      </c>
      <c r="BE16" s="209">
        <v>0</v>
      </c>
      <c r="BF16" s="209">
        <v>0</v>
      </c>
      <c r="BG16" s="209">
        <v>21</v>
      </c>
      <c r="BH16" s="209">
        <v>0</v>
      </c>
      <c r="BI16" s="209">
        <v>0</v>
      </c>
    </row>
    <row r="17" spans="2:187" s="116" customFormat="1" x14ac:dyDescent="0.35">
      <c r="B17" s="348" t="s">
        <v>132</v>
      </c>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349"/>
      <c r="BG17" s="349"/>
      <c r="BH17" s="349"/>
      <c r="BI17" s="349"/>
    </row>
    <row r="18" spans="2:187" s="116" customFormat="1" x14ac:dyDescent="0.35">
      <c r="B18" s="343" t="s">
        <v>96</v>
      </c>
      <c r="C18" s="343"/>
      <c r="D18" s="343"/>
      <c r="E18" s="343" t="s">
        <v>97</v>
      </c>
      <c r="F18" s="343"/>
      <c r="G18" s="343"/>
      <c r="H18" s="343" t="s">
        <v>86</v>
      </c>
      <c r="I18" s="343"/>
      <c r="J18" s="343"/>
      <c r="K18" s="343" t="s">
        <v>87</v>
      </c>
      <c r="L18" s="343"/>
      <c r="M18" s="343"/>
      <c r="N18" s="343" t="s">
        <v>244</v>
      </c>
      <c r="O18" s="343"/>
      <c r="P18" s="343"/>
      <c r="Q18" s="343" t="s">
        <v>245</v>
      </c>
      <c r="R18" s="343"/>
      <c r="S18" s="343"/>
      <c r="T18" s="343" t="s">
        <v>247</v>
      </c>
      <c r="U18" s="343"/>
      <c r="V18" s="343"/>
      <c r="W18" s="343" t="s">
        <v>248</v>
      </c>
      <c r="X18" s="343"/>
      <c r="Y18" s="343"/>
      <c r="Z18" s="343" t="s">
        <v>249</v>
      </c>
      <c r="AA18" s="343"/>
      <c r="AB18" s="343"/>
      <c r="AC18" s="343" t="s">
        <v>250</v>
      </c>
      <c r="AD18" s="343"/>
      <c r="AE18" s="343"/>
      <c r="AF18" s="343" t="s">
        <v>253</v>
      </c>
      <c r="AG18" s="343"/>
      <c r="AH18" s="343"/>
      <c r="AI18" s="343" t="s">
        <v>252</v>
      </c>
      <c r="AJ18" s="343"/>
      <c r="AK18" s="343"/>
      <c r="AL18" s="343" t="s">
        <v>286</v>
      </c>
      <c r="AM18" s="343"/>
      <c r="AN18" s="343"/>
      <c r="AO18" s="343" t="s">
        <v>287</v>
      </c>
      <c r="AP18" s="343"/>
      <c r="AQ18" s="343"/>
      <c r="AR18" s="343" t="s">
        <v>288</v>
      </c>
      <c r="AS18" s="343"/>
      <c r="AT18" s="343"/>
      <c r="AU18" s="343" t="s">
        <v>289</v>
      </c>
      <c r="AV18" s="343"/>
      <c r="AW18" s="343"/>
      <c r="AX18" s="283"/>
      <c r="AY18" s="283"/>
      <c r="AZ18" s="283"/>
      <c r="BA18" s="283"/>
      <c r="BB18" s="283"/>
      <c r="BC18" s="283"/>
      <c r="BD18" s="283"/>
      <c r="BE18" s="283"/>
      <c r="BF18" s="283"/>
      <c r="BG18" s="283"/>
      <c r="BH18" s="283"/>
      <c r="BI18" s="283"/>
    </row>
    <row r="19" spans="2:187" s="116" customFormat="1" x14ac:dyDescent="0.35">
      <c r="B19" s="1" t="s">
        <v>133</v>
      </c>
      <c r="C19" s="1" t="s">
        <v>134</v>
      </c>
      <c r="D19" s="1" t="s">
        <v>135</v>
      </c>
      <c r="E19" s="1" t="s">
        <v>133</v>
      </c>
      <c r="F19" s="1" t="s">
        <v>134</v>
      </c>
      <c r="G19" s="1" t="s">
        <v>135</v>
      </c>
      <c r="H19" s="1" t="s">
        <v>133</v>
      </c>
      <c r="I19" s="1" t="s">
        <v>134</v>
      </c>
      <c r="J19" s="1" t="s">
        <v>135</v>
      </c>
      <c r="K19" s="1" t="s">
        <v>133</v>
      </c>
      <c r="L19" s="1" t="s">
        <v>134</v>
      </c>
      <c r="M19" s="1" t="s">
        <v>135</v>
      </c>
      <c r="N19" s="1" t="s">
        <v>133</v>
      </c>
      <c r="O19" s="1" t="s">
        <v>134</v>
      </c>
      <c r="P19" s="1" t="s">
        <v>135</v>
      </c>
      <c r="Q19" s="1" t="s">
        <v>133</v>
      </c>
      <c r="R19" s="1" t="s">
        <v>134</v>
      </c>
      <c r="S19" s="1" t="s">
        <v>135</v>
      </c>
      <c r="T19" s="1" t="s">
        <v>133</v>
      </c>
      <c r="U19" s="1" t="s">
        <v>134</v>
      </c>
      <c r="V19" s="1" t="s">
        <v>135</v>
      </c>
      <c r="W19" s="1" t="s">
        <v>133</v>
      </c>
      <c r="X19" s="1" t="s">
        <v>134</v>
      </c>
      <c r="Y19" s="1" t="s">
        <v>135</v>
      </c>
      <c r="Z19" s="1" t="s">
        <v>133</v>
      </c>
      <c r="AA19" s="1" t="s">
        <v>134</v>
      </c>
      <c r="AB19" s="1" t="s">
        <v>135</v>
      </c>
      <c r="AC19" s="1" t="s">
        <v>133</v>
      </c>
      <c r="AD19" s="1" t="s">
        <v>134</v>
      </c>
      <c r="AE19" s="1" t="s">
        <v>135</v>
      </c>
      <c r="AF19" s="1" t="s">
        <v>133</v>
      </c>
      <c r="AG19" s="1" t="s">
        <v>134</v>
      </c>
      <c r="AH19" s="1" t="s">
        <v>135</v>
      </c>
      <c r="AI19" s="1" t="s">
        <v>133</v>
      </c>
      <c r="AJ19" s="1" t="s">
        <v>134</v>
      </c>
      <c r="AK19" s="1" t="s">
        <v>135</v>
      </c>
      <c r="AL19" s="1" t="s">
        <v>133</v>
      </c>
      <c r="AM19" s="1" t="s">
        <v>134</v>
      </c>
      <c r="AN19" s="1" t="s">
        <v>135</v>
      </c>
      <c r="AO19" s="1" t="s">
        <v>133</v>
      </c>
      <c r="AP19" s="1" t="s">
        <v>134</v>
      </c>
      <c r="AQ19" s="1" t="s">
        <v>135</v>
      </c>
      <c r="AR19" s="1" t="s">
        <v>133</v>
      </c>
      <c r="AS19" s="1" t="s">
        <v>134</v>
      </c>
      <c r="AT19" s="1" t="s">
        <v>135</v>
      </c>
      <c r="AU19" s="1" t="s">
        <v>133</v>
      </c>
      <c r="AV19" s="1" t="s">
        <v>134</v>
      </c>
      <c r="AW19" s="1" t="s">
        <v>135</v>
      </c>
      <c r="AX19" s="160"/>
      <c r="AY19" s="160"/>
      <c r="AZ19" s="160"/>
      <c r="BA19" s="160"/>
      <c r="BB19" s="160"/>
      <c r="BC19" s="160"/>
      <c r="BD19" s="160"/>
      <c r="BE19" s="160"/>
      <c r="BF19" s="160"/>
      <c r="BG19" s="160"/>
      <c r="BH19" s="160"/>
      <c r="BI19" s="160"/>
    </row>
    <row r="20" spans="2:187" s="116" customFormat="1" x14ac:dyDescent="0.35">
      <c r="B20" s="1">
        <v>10</v>
      </c>
      <c r="C20" s="1">
        <v>18</v>
      </c>
      <c r="D20" s="1">
        <v>13</v>
      </c>
      <c r="E20" s="1">
        <v>21</v>
      </c>
      <c r="F20" s="1">
        <v>14</v>
      </c>
      <c r="G20" s="1">
        <v>7</v>
      </c>
      <c r="H20" s="209">
        <v>18</v>
      </c>
      <c r="I20" s="209">
        <v>16</v>
      </c>
      <c r="J20" s="209">
        <v>5</v>
      </c>
      <c r="K20" s="209">
        <v>18</v>
      </c>
      <c r="L20" s="209">
        <v>15</v>
      </c>
      <c r="M20" s="209">
        <v>5</v>
      </c>
      <c r="N20" s="209">
        <v>8</v>
      </c>
      <c r="O20" s="209">
        <v>8</v>
      </c>
      <c r="P20" s="209">
        <v>13</v>
      </c>
      <c r="Q20" s="209">
        <v>11</v>
      </c>
      <c r="R20" s="209">
        <v>7</v>
      </c>
      <c r="S20" s="209">
        <v>11</v>
      </c>
      <c r="T20" s="209">
        <v>12</v>
      </c>
      <c r="U20" s="209">
        <v>10</v>
      </c>
      <c r="V20" s="209">
        <v>14</v>
      </c>
      <c r="W20" s="209">
        <v>14</v>
      </c>
      <c r="X20" s="209">
        <v>10</v>
      </c>
      <c r="Y20" s="209">
        <v>11</v>
      </c>
      <c r="Z20" s="209">
        <v>11</v>
      </c>
      <c r="AA20" s="209">
        <v>8</v>
      </c>
      <c r="AB20" s="209">
        <v>13</v>
      </c>
      <c r="AC20" s="209">
        <v>12</v>
      </c>
      <c r="AD20" s="209">
        <v>8</v>
      </c>
      <c r="AE20" s="209">
        <v>13</v>
      </c>
      <c r="AF20" s="209">
        <v>19</v>
      </c>
      <c r="AG20" s="209">
        <v>11</v>
      </c>
      <c r="AH20" s="209">
        <v>11</v>
      </c>
      <c r="AI20" s="209">
        <v>20</v>
      </c>
      <c r="AJ20" s="209">
        <v>10</v>
      </c>
      <c r="AK20" s="209">
        <v>10</v>
      </c>
      <c r="AL20" s="209">
        <v>17</v>
      </c>
      <c r="AM20" s="209">
        <v>9</v>
      </c>
      <c r="AN20" s="209">
        <v>11</v>
      </c>
      <c r="AO20" s="209">
        <v>16</v>
      </c>
      <c r="AP20" s="209">
        <v>9</v>
      </c>
      <c r="AQ20" s="209">
        <v>12</v>
      </c>
      <c r="AR20" s="209">
        <v>19</v>
      </c>
      <c r="AS20" s="209">
        <v>7</v>
      </c>
      <c r="AT20" s="209">
        <v>9</v>
      </c>
      <c r="AU20" s="209">
        <v>17</v>
      </c>
      <c r="AV20" s="209">
        <v>8</v>
      </c>
      <c r="AW20" s="209">
        <v>8</v>
      </c>
      <c r="AX20" s="282"/>
      <c r="AY20" s="282"/>
      <c r="AZ20" s="282"/>
      <c r="BA20" s="282"/>
      <c r="BB20" s="282"/>
      <c r="BC20" s="282"/>
      <c r="BD20" s="282"/>
      <c r="BE20" s="282"/>
      <c r="BF20" s="282"/>
      <c r="BG20" s="282"/>
      <c r="BH20" s="282"/>
      <c r="BI20" s="282"/>
    </row>
    <row r="21" spans="2:187" s="116" customFormat="1" x14ac:dyDescent="0.35">
      <c r="B21" s="110" t="s">
        <v>70</v>
      </c>
      <c r="C21" s="6"/>
      <c r="D21" s="6"/>
      <c r="E21" s="6"/>
      <c r="F21" s="6"/>
      <c r="G21" s="6"/>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row>
    <row r="22" spans="2:187" s="116" customFormat="1" x14ac:dyDescent="0.35">
      <c r="B22" s="6"/>
      <c r="C22" s="6"/>
      <c r="D22" s="6"/>
      <c r="E22" s="6"/>
      <c r="F22" s="6"/>
      <c r="G22" s="6"/>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row>
    <row r="23" spans="2:187" s="116" customFormat="1" x14ac:dyDescent="0.35">
      <c r="B23" s="6"/>
      <c r="C23" s="6"/>
      <c r="D23" s="6"/>
      <c r="E23" s="6"/>
      <c r="F23" s="6"/>
      <c r="G23" s="6"/>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row>
    <row r="24" spans="2:187" s="116" customFormat="1" x14ac:dyDescent="0.35">
      <c r="B24" s="6"/>
      <c r="C24" s="6"/>
      <c r="D24" s="6"/>
      <c r="E24" s="6"/>
      <c r="F24" s="6"/>
      <c r="G24" s="6"/>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row>
    <row r="25" spans="2:187" s="6" customFormat="1" x14ac:dyDescent="0.35">
      <c r="B25" s="110" t="s">
        <v>186</v>
      </c>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110"/>
      <c r="EI25" s="110"/>
      <c r="EP25" s="110"/>
      <c r="EQ25" s="110"/>
      <c r="ER25" s="110"/>
      <c r="ES25" s="110"/>
      <c r="ET25" s="110"/>
      <c r="EU25" s="110"/>
      <c r="EV25" s="110"/>
      <c r="EW25" s="110"/>
      <c r="EX25" s="110"/>
      <c r="EY25" s="110"/>
      <c r="EZ25" s="110"/>
      <c r="FA25" s="110"/>
      <c r="FB25" s="110"/>
      <c r="FC25" s="110"/>
      <c r="FD25" s="110"/>
      <c r="FE25" s="110"/>
      <c r="FF25" s="110"/>
      <c r="FG25" s="110"/>
      <c r="FH25" s="110"/>
      <c r="FI25" s="110"/>
      <c r="FJ25" s="110"/>
      <c r="FK25" s="110"/>
      <c r="FL25" s="110"/>
      <c r="FM25" s="110"/>
      <c r="FN25" s="110"/>
      <c r="FO25" s="110"/>
      <c r="FP25" s="110"/>
      <c r="FQ25" s="110"/>
      <c r="FR25" s="110"/>
      <c r="FS25" s="110"/>
      <c r="FT25" s="110"/>
      <c r="FU25" s="110"/>
      <c r="FV25" s="110"/>
      <c r="FW25" s="110"/>
      <c r="FX25" s="110"/>
      <c r="FY25" s="110"/>
      <c r="FZ25" s="110"/>
      <c r="GA25" s="110"/>
      <c r="GB25" s="110"/>
      <c r="GC25" s="110"/>
      <c r="GD25" s="110"/>
      <c r="GE25" s="110"/>
    </row>
    <row r="26" spans="2:187" x14ac:dyDescent="0.35">
      <c r="B26" s="351" t="s">
        <v>129</v>
      </c>
      <c r="C26" s="352"/>
      <c r="D26" s="352"/>
      <c r="E26" s="352"/>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2"/>
      <c r="AM26" s="352"/>
      <c r="AN26" s="352"/>
      <c r="AO26" s="352"/>
      <c r="AP26" s="352"/>
      <c r="AQ26" s="352"/>
      <c r="AR26" s="352"/>
      <c r="AS26" s="352"/>
      <c r="AT26" s="352"/>
      <c r="AU26" s="352"/>
      <c r="AV26" s="352"/>
      <c r="AW26" s="352"/>
      <c r="AX26" s="352"/>
      <c r="AY26" s="352"/>
      <c r="AZ26" s="352"/>
      <c r="BA26" s="352"/>
      <c r="BB26" s="352"/>
      <c r="BC26" s="352"/>
      <c r="BD26" s="352"/>
      <c r="BE26" s="352"/>
      <c r="BF26" s="352"/>
      <c r="BG26" s="352"/>
      <c r="BH26" s="352"/>
      <c r="BI26" s="352"/>
    </row>
    <row r="27" spans="2:187" x14ac:dyDescent="0.35">
      <c r="B27" s="343" t="s">
        <v>96</v>
      </c>
      <c r="C27" s="343"/>
      <c r="D27" s="343"/>
      <c r="E27" s="343" t="s">
        <v>97</v>
      </c>
      <c r="F27" s="343"/>
      <c r="G27" s="343"/>
      <c r="H27" s="343" t="s">
        <v>86</v>
      </c>
      <c r="I27" s="343"/>
      <c r="J27" s="343"/>
      <c r="K27" s="343" t="s">
        <v>87</v>
      </c>
      <c r="L27" s="343"/>
      <c r="M27" s="343"/>
      <c r="N27" s="343" t="s">
        <v>244</v>
      </c>
      <c r="O27" s="343"/>
      <c r="P27" s="343"/>
      <c r="Q27" s="343" t="s">
        <v>245</v>
      </c>
      <c r="R27" s="343"/>
      <c r="S27" s="343"/>
      <c r="T27" s="343" t="s">
        <v>247</v>
      </c>
      <c r="U27" s="343"/>
      <c r="V27" s="343"/>
      <c r="W27" s="343" t="s">
        <v>248</v>
      </c>
      <c r="X27" s="343"/>
      <c r="Y27" s="343"/>
      <c r="Z27" s="343" t="s">
        <v>249</v>
      </c>
      <c r="AA27" s="343"/>
      <c r="AB27" s="343"/>
      <c r="AC27" s="343" t="s">
        <v>250</v>
      </c>
      <c r="AD27" s="343"/>
      <c r="AE27" s="343"/>
      <c r="AF27" s="343" t="s">
        <v>253</v>
      </c>
      <c r="AG27" s="343"/>
      <c r="AH27" s="343"/>
      <c r="AI27" s="343" t="s">
        <v>252</v>
      </c>
      <c r="AJ27" s="343"/>
      <c r="AK27" s="343"/>
      <c r="AL27" s="235" t="s">
        <v>286</v>
      </c>
      <c r="AM27" s="235"/>
      <c r="AN27" s="235"/>
      <c r="AO27" s="235" t="s">
        <v>287</v>
      </c>
      <c r="AP27" s="235"/>
      <c r="AQ27" s="235"/>
      <c r="AR27" s="343" t="s">
        <v>288</v>
      </c>
      <c r="AS27" s="343"/>
      <c r="AT27" s="343"/>
      <c r="AU27" s="343" t="s">
        <v>289</v>
      </c>
      <c r="AV27" s="343"/>
      <c r="AW27" s="343"/>
      <c r="AX27" s="343" t="s">
        <v>290</v>
      </c>
      <c r="AY27" s="343"/>
      <c r="AZ27" s="343"/>
      <c r="BA27" s="343" t="s">
        <v>291</v>
      </c>
      <c r="BB27" s="343"/>
      <c r="BC27" s="343"/>
      <c r="BD27" s="343" t="s">
        <v>293</v>
      </c>
      <c r="BE27" s="343"/>
      <c r="BF27" s="343"/>
      <c r="BG27" s="343" t="s">
        <v>292</v>
      </c>
      <c r="BH27" s="343"/>
      <c r="BI27" s="343"/>
    </row>
    <row r="28" spans="2:187" x14ac:dyDescent="0.35">
      <c r="B28" s="1" t="s">
        <v>136</v>
      </c>
      <c r="C28" s="1" t="s">
        <v>137</v>
      </c>
      <c r="D28" s="1" t="s">
        <v>138</v>
      </c>
      <c r="E28" s="1" t="s">
        <v>136</v>
      </c>
      <c r="F28" s="1" t="s">
        <v>137</v>
      </c>
      <c r="G28" s="1" t="s">
        <v>138</v>
      </c>
      <c r="H28" s="1" t="s">
        <v>136</v>
      </c>
      <c r="I28" s="1" t="s">
        <v>137</v>
      </c>
      <c r="J28" s="1" t="s">
        <v>138</v>
      </c>
      <c r="K28" s="1" t="s">
        <v>136</v>
      </c>
      <c r="L28" s="1" t="s">
        <v>137</v>
      </c>
      <c r="M28" s="1" t="s">
        <v>138</v>
      </c>
      <c r="N28" s="1" t="s">
        <v>136</v>
      </c>
      <c r="O28" s="1" t="s">
        <v>137</v>
      </c>
      <c r="P28" s="1" t="s">
        <v>138</v>
      </c>
      <c r="Q28" s="1" t="s">
        <v>136</v>
      </c>
      <c r="R28" s="1" t="s">
        <v>137</v>
      </c>
      <c r="S28" s="1" t="s">
        <v>138</v>
      </c>
      <c r="T28" s="1" t="s">
        <v>136</v>
      </c>
      <c r="U28" s="1" t="s">
        <v>137</v>
      </c>
      <c r="V28" s="1" t="s">
        <v>138</v>
      </c>
      <c r="W28" s="1" t="s">
        <v>136</v>
      </c>
      <c r="X28" s="1" t="s">
        <v>137</v>
      </c>
      <c r="Y28" s="1" t="s">
        <v>138</v>
      </c>
      <c r="Z28" s="1" t="s">
        <v>136</v>
      </c>
      <c r="AA28" s="1" t="s">
        <v>137</v>
      </c>
      <c r="AB28" s="1" t="s">
        <v>138</v>
      </c>
      <c r="AC28" s="1" t="s">
        <v>136</v>
      </c>
      <c r="AD28" s="1" t="s">
        <v>137</v>
      </c>
      <c r="AE28" s="1" t="s">
        <v>138</v>
      </c>
      <c r="AF28" s="1" t="s">
        <v>136</v>
      </c>
      <c r="AG28" s="1" t="s">
        <v>137</v>
      </c>
      <c r="AH28" s="1" t="s">
        <v>138</v>
      </c>
      <c r="AI28" s="1" t="s">
        <v>136</v>
      </c>
      <c r="AJ28" s="1" t="s">
        <v>137</v>
      </c>
      <c r="AK28" s="1" t="s">
        <v>138</v>
      </c>
      <c r="AL28" s="1" t="s">
        <v>136</v>
      </c>
      <c r="AM28" s="1" t="s">
        <v>137</v>
      </c>
      <c r="AN28" s="1" t="s">
        <v>138</v>
      </c>
      <c r="AO28" s="1" t="s">
        <v>136</v>
      </c>
      <c r="AP28" s="1" t="s">
        <v>137</v>
      </c>
      <c r="AQ28" s="1" t="s">
        <v>138</v>
      </c>
      <c r="AR28" s="1" t="s">
        <v>136</v>
      </c>
      <c r="AS28" s="1" t="s">
        <v>137</v>
      </c>
      <c r="AT28" s="1" t="s">
        <v>138</v>
      </c>
      <c r="AU28" s="1" t="s">
        <v>136</v>
      </c>
      <c r="AV28" s="1" t="s">
        <v>137</v>
      </c>
      <c r="AW28" s="1" t="s">
        <v>138</v>
      </c>
      <c r="AX28" s="1" t="s">
        <v>136</v>
      </c>
      <c r="AY28" s="1" t="s">
        <v>137</v>
      </c>
      <c r="AZ28" s="1" t="s">
        <v>138</v>
      </c>
      <c r="BA28" s="1" t="s">
        <v>136</v>
      </c>
      <c r="BB28" s="1" t="s">
        <v>137</v>
      </c>
      <c r="BC28" s="1" t="s">
        <v>138</v>
      </c>
      <c r="BD28" s="1" t="s">
        <v>136</v>
      </c>
      <c r="BE28" s="1" t="s">
        <v>137</v>
      </c>
      <c r="BF28" s="1" t="s">
        <v>138</v>
      </c>
      <c r="BG28" s="1" t="s">
        <v>136</v>
      </c>
      <c r="BH28" s="1" t="s">
        <v>137</v>
      </c>
      <c r="BI28" s="1" t="s">
        <v>138</v>
      </c>
    </row>
    <row r="29" spans="2:187" x14ac:dyDescent="0.35">
      <c r="B29" s="1">
        <v>44</v>
      </c>
      <c r="C29" s="1">
        <v>24</v>
      </c>
      <c r="D29" s="1">
        <v>5</v>
      </c>
      <c r="E29" s="1">
        <v>28</v>
      </c>
      <c r="F29" s="1">
        <v>10</v>
      </c>
      <c r="G29" s="1">
        <v>4</v>
      </c>
      <c r="H29" s="1">
        <v>38</v>
      </c>
      <c r="I29" s="1">
        <v>5</v>
      </c>
      <c r="J29" s="1">
        <v>8</v>
      </c>
      <c r="K29" s="1">
        <v>26</v>
      </c>
      <c r="L29" s="1">
        <v>8</v>
      </c>
      <c r="M29" s="1">
        <v>6</v>
      </c>
      <c r="N29" s="209">
        <v>34</v>
      </c>
      <c r="O29" s="209">
        <v>2</v>
      </c>
      <c r="P29" s="209">
        <v>6</v>
      </c>
      <c r="Q29" s="209">
        <v>30</v>
      </c>
      <c r="R29" s="209">
        <v>2</v>
      </c>
      <c r="S29" s="209">
        <v>3</v>
      </c>
      <c r="T29" s="209">
        <v>36</v>
      </c>
      <c r="U29" s="209">
        <v>2</v>
      </c>
      <c r="V29" s="209">
        <v>3</v>
      </c>
      <c r="W29" s="209">
        <v>35</v>
      </c>
      <c r="X29" s="209">
        <v>0</v>
      </c>
      <c r="Y29" s="209">
        <v>3</v>
      </c>
      <c r="Z29" s="209">
        <v>35</v>
      </c>
      <c r="AA29" s="209">
        <v>0</v>
      </c>
      <c r="AB29" s="209">
        <v>2</v>
      </c>
      <c r="AC29" s="209">
        <v>26</v>
      </c>
      <c r="AD29" s="209">
        <v>2</v>
      </c>
      <c r="AE29" s="209">
        <v>8</v>
      </c>
      <c r="AF29" s="209">
        <v>27</v>
      </c>
      <c r="AG29" s="209">
        <v>1</v>
      </c>
      <c r="AH29" s="209">
        <v>3</v>
      </c>
      <c r="AI29" s="209">
        <v>22</v>
      </c>
      <c r="AJ29" s="209">
        <v>1</v>
      </c>
      <c r="AK29" s="209">
        <v>9</v>
      </c>
      <c r="AL29" s="1">
        <v>22</v>
      </c>
      <c r="AM29" s="1">
        <v>1</v>
      </c>
      <c r="AN29" s="1">
        <v>3</v>
      </c>
      <c r="AO29" s="1">
        <v>18</v>
      </c>
      <c r="AP29" s="1">
        <v>1</v>
      </c>
      <c r="AQ29" s="1">
        <v>3</v>
      </c>
      <c r="AR29" s="209">
        <v>17</v>
      </c>
      <c r="AS29" s="209">
        <v>0</v>
      </c>
      <c r="AT29" s="209">
        <v>0</v>
      </c>
      <c r="AU29" s="209">
        <v>15</v>
      </c>
      <c r="AV29" s="209">
        <v>0</v>
      </c>
      <c r="AW29" s="209">
        <v>0</v>
      </c>
      <c r="AX29" s="209">
        <v>2</v>
      </c>
      <c r="AY29" s="209">
        <v>0</v>
      </c>
      <c r="AZ29" s="209">
        <v>0</v>
      </c>
      <c r="BA29" s="209">
        <v>2</v>
      </c>
      <c r="BB29" s="209">
        <v>0</v>
      </c>
      <c r="BC29" s="209">
        <v>0</v>
      </c>
      <c r="BD29" s="209">
        <v>2</v>
      </c>
      <c r="BE29" s="209">
        <v>0</v>
      </c>
      <c r="BF29" s="209">
        <v>0</v>
      </c>
      <c r="BG29" s="209">
        <v>1</v>
      </c>
      <c r="BH29" s="209">
        <v>0</v>
      </c>
      <c r="BI29" s="209">
        <v>0</v>
      </c>
    </row>
    <row r="30" spans="2:187" s="6" customFormat="1" x14ac:dyDescent="0.35">
      <c r="B30" s="348" t="s">
        <v>130</v>
      </c>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349"/>
      <c r="AR30" s="349"/>
      <c r="AS30" s="349"/>
      <c r="AT30" s="349"/>
      <c r="AU30" s="349"/>
      <c r="AV30" s="349"/>
      <c r="AW30" s="349"/>
      <c r="AX30" s="349"/>
      <c r="AY30" s="349"/>
      <c r="AZ30" s="349"/>
      <c r="BA30" s="349"/>
      <c r="BB30" s="349"/>
      <c r="BC30" s="349"/>
      <c r="BD30" s="349"/>
      <c r="BE30" s="349"/>
      <c r="BF30" s="349"/>
      <c r="BG30" s="349"/>
      <c r="BH30" s="349"/>
      <c r="BI30" s="349"/>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c r="CI30" s="110"/>
      <c r="CJ30" s="110"/>
      <c r="CK30" s="110"/>
      <c r="CL30" s="110"/>
      <c r="CM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110"/>
      <c r="EI30" s="110"/>
      <c r="EP30" s="110"/>
      <c r="EQ30" s="110"/>
      <c r="ER30" s="110"/>
      <c r="ES30" s="110"/>
      <c r="ET30" s="110"/>
      <c r="EU30" s="110"/>
      <c r="EV30" s="110"/>
      <c r="EW30" s="110"/>
      <c r="EX30" s="110"/>
      <c r="EY30" s="110"/>
      <c r="EZ30" s="110"/>
      <c r="FA30" s="110"/>
      <c r="FB30" s="110"/>
      <c r="FC30" s="110"/>
      <c r="FD30" s="110"/>
      <c r="FE30" s="110"/>
      <c r="FF30" s="110"/>
      <c r="FG30" s="110"/>
      <c r="FH30" s="110"/>
      <c r="FI30" s="110"/>
      <c r="FJ30" s="110"/>
      <c r="FK30" s="110"/>
      <c r="FL30" s="110"/>
      <c r="FM30" s="110"/>
      <c r="FN30" s="110"/>
      <c r="FO30" s="110"/>
      <c r="FP30" s="110"/>
      <c r="FQ30" s="110"/>
      <c r="FR30" s="110"/>
      <c r="FS30" s="110"/>
      <c r="FT30" s="110"/>
      <c r="FU30" s="110"/>
      <c r="FV30" s="110"/>
      <c r="FW30" s="110"/>
      <c r="FX30" s="110"/>
      <c r="FY30" s="110"/>
      <c r="FZ30" s="110"/>
      <c r="GA30" s="110"/>
      <c r="GB30" s="110"/>
      <c r="GC30" s="110"/>
      <c r="GD30" s="110"/>
      <c r="GE30" s="110"/>
    </row>
    <row r="31" spans="2:187" s="6" customFormat="1" x14ac:dyDescent="0.35">
      <c r="B31" s="343" t="s">
        <v>96</v>
      </c>
      <c r="C31" s="343"/>
      <c r="D31" s="343"/>
      <c r="E31" s="343" t="s">
        <v>97</v>
      </c>
      <c r="F31" s="343"/>
      <c r="G31" s="343"/>
      <c r="H31" s="343" t="s">
        <v>86</v>
      </c>
      <c r="I31" s="343"/>
      <c r="J31" s="343"/>
      <c r="K31" s="343" t="s">
        <v>87</v>
      </c>
      <c r="L31" s="343"/>
      <c r="M31" s="343"/>
      <c r="N31" s="343" t="s">
        <v>243</v>
      </c>
      <c r="O31" s="343"/>
      <c r="P31" s="343"/>
      <c r="Q31" s="343" t="s">
        <v>245</v>
      </c>
      <c r="R31" s="343"/>
      <c r="S31" s="343"/>
      <c r="T31" s="343" t="s">
        <v>247</v>
      </c>
      <c r="U31" s="343"/>
      <c r="V31" s="343"/>
      <c r="W31" s="343" t="s">
        <v>248</v>
      </c>
      <c r="X31" s="343"/>
      <c r="Y31" s="343"/>
      <c r="Z31" s="343" t="s">
        <v>249</v>
      </c>
      <c r="AA31" s="343"/>
      <c r="AB31" s="343"/>
      <c r="AC31" s="343" t="s">
        <v>250</v>
      </c>
      <c r="AD31" s="343"/>
      <c r="AE31" s="343"/>
      <c r="AF31" s="343" t="s">
        <v>253</v>
      </c>
      <c r="AG31" s="343"/>
      <c r="AH31" s="343"/>
      <c r="AI31" s="343" t="s">
        <v>252</v>
      </c>
      <c r="AJ31" s="343"/>
      <c r="AK31" s="343"/>
      <c r="AL31" s="343" t="s">
        <v>286</v>
      </c>
      <c r="AM31" s="343"/>
      <c r="AN31" s="343"/>
      <c r="AO31" s="343" t="s">
        <v>287</v>
      </c>
      <c r="AP31" s="343"/>
      <c r="AQ31" s="343"/>
      <c r="AR31" s="343" t="s">
        <v>288</v>
      </c>
      <c r="AS31" s="343"/>
      <c r="AT31" s="343"/>
      <c r="AU31" s="343" t="s">
        <v>289</v>
      </c>
      <c r="AV31" s="343"/>
      <c r="AW31" s="343"/>
      <c r="AX31" s="283"/>
      <c r="AY31" s="283"/>
      <c r="AZ31" s="283"/>
      <c r="BA31" s="283"/>
      <c r="BB31" s="283"/>
      <c r="BC31" s="283"/>
      <c r="BD31" s="283"/>
      <c r="BE31" s="283"/>
      <c r="BF31" s="283"/>
      <c r="BG31" s="283"/>
      <c r="BH31" s="283"/>
      <c r="BI31" s="283"/>
      <c r="BJ31" s="110"/>
      <c r="BK31" s="110"/>
      <c r="BL31" s="110"/>
      <c r="BM31" s="110"/>
      <c r="BN31" s="110"/>
      <c r="BO31" s="110"/>
      <c r="BP31" s="110"/>
      <c r="BQ31" s="110"/>
      <c r="BR31" s="110"/>
      <c r="BS31" s="110"/>
      <c r="BT31" s="110"/>
      <c r="BU31" s="110"/>
      <c r="BV31" s="110"/>
      <c r="BW31" s="110"/>
      <c r="BX31" s="110"/>
      <c r="BY31" s="110"/>
      <c r="BZ31" s="110"/>
      <c r="CA31" s="110"/>
      <c r="CB31" s="110"/>
      <c r="CC31" s="110"/>
      <c r="CD31" s="110"/>
      <c r="CE31" s="110"/>
      <c r="CF31" s="110"/>
      <c r="CG31" s="110"/>
      <c r="CH31" s="110"/>
      <c r="CI31" s="110"/>
      <c r="CJ31" s="110"/>
      <c r="CK31" s="110"/>
      <c r="CL31" s="110"/>
      <c r="CM31" s="110"/>
      <c r="CT31" s="110"/>
      <c r="CU31" s="110"/>
      <c r="CV31" s="110"/>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110"/>
      <c r="DS31" s="110"/>
      <c r="DT31" s="110"/>
      <c r="DU31" s="110"/>
      <c r="DV31" s="110"/>
      <c r="DW31" s="110"/>
      <c r="DX31" s="110"/>
      <c r="DY31" s="110"/>
      <c r="DZ31" s="110"/>
      <c r="EA31" s="110"/>
      <c r="EB31" s="110"/>
      <c r="EC31" s="110"/>
      <c r="ED31" s="110"/>
      <c r="EE31" s="110"/>
      <c r="EF31" s="110"/>
      <c r="EG31" s="110"/>
      <c r="EH31" s="110"/>
      <c r="EI31" s="110"/>
      <c r="EP31" s="110"/>
      <c r="EQ31" s="110"/>
      <c r="ER31" s="110"/>
      <c r="ES31" s="110"/>
      <c r="ET31" s="110"/>
      <c r="EU31" s="110"/>
      <c r="EV31" s="110"/>
      <c r="EW31" s="110"/>
      <c r="EX31" s="110"/>
      <c r="EY31" s="110"/>
      <c r="EZ31" s="110"/>
      <c r="FA31" s="110"/>
      <c r="FB31" s="110"/>
      <c r="FC31" s="110"/>
      <c r="FD31" s="110"/>
      <c r="FE31" s="110"/>
      <c r="FF31" s="110"/>
      <c r="FG31" s="110"/>
      <c r="FH31" s="110"/>
      <c r="FI31" s="110"/>
      <c r="FJ31" s="110"/>
      <c r="FK31" s="110"/>
      <c r="FL31" s="110"/>
      <c r="FM31" s="110"/>
      <c r="FN31" s="110"/>
      <c r="FO31" s="110"/>
      <c r="FP31" s="110"/>
      <c r="FQ31" s="110"/>
      <c r="FR31" s="110"/>
      <c r="FS31" s="110"/>
      <c r="FT31" s="110"/>
      <c r="FU31" s="110"/>
      <c r="FV31" s="110"/>
      <c r="FW31" s="110"/>
      <c r="FX31" s="110"/>
      <c r="FY31" s="110"/>
      <c r="FZ31" s="110"/>
      <c r="GA31" s="110"/>
      <c r="GB31" s="110"/>
      <c r="GC31" s="110"/>
      <c r="GD31" s="110"/>
      <c r="GE31" s="110"/>
    </row>
    <row r="32" spans="2:187" s="6" customFormat="1" x14ac:dyDescent="0.35">
      <c r="B32" s="1" t="s">
        <v>136</v>
      </c>
      <c r="C32" s="1" t="s">
        <v>137</v>
      </c>
      <c r="D32" s="1" t="s">
        <v>138</v>
      </c>
      <c r="E32" s="1" t="s">
        <v>136</v>
      </c>
      <c r="F32" s="1" t="s">
        <v>137</v>
      </c>
      <c r="G32" s="1" t="s">
        <v>138</v>
      </c>
      <c r="H32" s="1" t="s">
        <v>136</v>
      </c>
      <c r="I32" s="1" t="s">
        <v>137</v>
      </c>
      <c r="J32" s="1" t="s">
        <v>138</v>
      </c>
      <c r="K32" s="1" t="s">
        <v>136</v>
      </c>
      <c r="L32" s="1" t="s">
        <v>137</v>
      </c>
      <c r="M32" s="1" t="s">
        <v>138</v>
      </c>
      <c r="N32" s="1" t="s">
        <v>136</v>
      </c>
      <c r="O32" s="1" t="s">
        <v>137</v>
      </c>
      <c r="P32" s="1" t="s">
        <v>138</v>
      </c>
      <c r="Q32" s="1" t="s">
        <v>136</v>
      </c>
      <c r="R32" s="1" t="s">
        <v>137</v>
      </c>
      <c r="S32" s="1" t="s">
        <v>138</v>
      </c>
      <c r="T32" s="1" t="s">
        <v>136</v>
      </c>
      <c r="U32" s="1" t="s">
        <v>137</v>
      </c>
      <c r="V32" s="1" t="s">
        <v>138</v>
      </c>
      <c r="W32" s="1" t="s">
        <v>136</v>
      </c>
      <c r="X32" s="1" t="s">
        <v>137</v>
      </c>
      <c r="Y32" s="1" t="s">
        <v>138</v>
      </c>
      <c r="Z32" s="1" t="s">
        <v>136</v>
      </c>
      <c r="AA32" s="1" t="s">
        <v>137</v>
      </c>
      <c r="AB32" s="1" t="s">
        <v>138</v>
      </c>
      <c r="AC32" s="1" t="s">
        <v>136</v>
      </c>
      <c r="AD32" s="1" t="s">
        <v>137</v>
      </c>
      <c r="AE32" s="1" t="s">
        <v>138</v>
      </c>
      <c r="AF32" s="1" t="s">
        <v>136</v>
      </c>
      <c r="AG32" s="1" t="s">
        <v>137</v>
      </c>
      <c r="AH32" s="1" t="s">
        <v>138</v>
      </c>
      <c r="AI32" s="1" t="s">
        <v>136</v>
      </c>
      <c r="AJ32" s="1" t="s">
        <v>137</v>
      </c>
      <c r="AK32" s="1" t="s">
        <v>138</v>
      </c>
      <c r="AL32" s="1" t="s">
        <v>136</v>
      </c>
      <c r="AM32" s="1" t="s">
        <v>137</v>
      </c>
      <c r="AN32" s="1" t="s">
        <v>138</v>
      </c>
      <c r="AO32" s="1" t="s">
        <v>136</v>
      </c>
      <c r="AP32" s="1" t="s">
        <v>137</v>
      </c>
      <c r="AQ32" s="1" t="s">
        <v>138</v>
      </c>
      <c r="AR32" s="1" t="s">
        <v>136</v>
      </c>
      <c r="AS32" s="1" t="s">
        <v>137</v>
      </c>
      <c r="AT32" s="1" t="s">
        <v>138</v>
      </c>
      <c r="AU32" s="1" t="s">
        <v>136</v>
      </c>
      <c r="AV32" s="1" t="s">
        <v>137</v>
      </c>
      <c r="AW32" s="1" t="s">
        <v>138</v>
      </c>
      <c r="AX32" s="160"/>
      <c r="AY32" s="160"/>
      <c r="AZ32" s="160"/>
      <c r="BA32" s="160"/>
      <c r="BB32" s="160"/>
      <c r="BC32" s="160"/>
      <c r="BD32" s="160"/>
      <c r="BE32" s="160"/>
      <c r="BF32" s="160"/>
      <c r="BG32" s="160"/>
      <c r="BH32" s="160"/>
      <c r="BI32" s="160"/>
      <c r="BJ32" s="110"/>
      <c r="BK32" s="110"/>
      <c r="BL32" s="110"/>
      <c r="BM32" s="110"/>
      <c r="BN32" s="110"/>
      <c r="BO32" s="110"/>
      <c r="BP32" s="110"/>
      <c r="BQ32" s="110"/>
      <c r="BR32" s="110"/>
      <c r="BS32" s="110"/>
      <c r="BT32" s="110"/>
      <c r="BU32" s="110"/>
      <c r="BV32" s="110"/>
      <c r="BW32" s="110"/>
      <c r="BX32" s="110"/>
      <c r="BY32" s="110"/>
      <c r="BZ32" s="110"/>
      <c r="CA32" s="110"/>
      <c r="CB32" s="110"/>
      <c r="CC32" s="110"/>
      <c r="CD32" s="110"/>
      <c r="CE32" s="110"/>
      <c r="CF32" s="110"/>
      <c r="CG32" s="110"/>
      <c r="CH32" s="110"/>
      <c r="CI32" s="110"/>
      <c r="CJ32" s="110"/>
      <c r="CK32" s="110"/>
      <c r="CL32" s="110"/>
      <c r="CM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110"/>
      <c r="EI32" s="110"/>
      <c r="EP32" s="110"/>
      <c r="EQ32" s="110"/>
      <c r="ER32" s="110"/>
      <c r="ES32" s="110"/>
      <c r="ET32" s="110"/>
      <c r="EU32" s="110"/>
      <c r="EV32" s="110"/>
      <c r="EW32" s="110"/>
      <c r="EX32" s="110"/>
      <c r="EY32" s="110"/>
      <c r="EZ32" s="110"/>
      <c r="FA32" s="110"/>
      <c r="FB32" s="110"/>
      <c r="FC32" s="110"/>
      <c r="FD32" s="110"/>
      <c r="FE32" s="110"/>
      <c r="FF32" s="110"/>
      <c r="FG32" s="110"/>
      <c r="FH32" s="110"/>
      <c r="FI32" s="110"/>
      <c r="FJ32" s="110"/>
      <c r="FK32" s="110"/>
      <c r="FL32" s="110"/>
      <c r="FM32" s="110"/>
      <c r="FN32" s="110"/>
      <c r="FO32" s="110"/>
      <c r="FP32" s="110"/>
      <c r="FQ32" s="110"/>
      <c r="FR32" s="110"/>
      <c r="FS32" s="110"/>
      <c r="FT32" s="110"/>
      <c r="FU32" s="110"/>
      <c r="FV32" s="110"/>
      <c r="FW32" s="110"/>
      <c r="FX32" s="110"/>
      <c r="FY32" s="110"/>
      <c r="FZ32" s="110"/>
      <c r="GA32" s="110"/>
      <c r="GB32" s="110"/>
      <c r="GC32" s="110"/>
      <c r="GD32" s="110"/>
      <c r="GE32" s="110"/>
    </row>
    <row r="33" spans="2:187" s="6" customFormat="1" x14ac:dyDescent="0.35">
      <c r="B33" s="1">
        <v>6</v>
      </c>
      <c r="C33" s="1">
        <v>9</v>
      </c>
      <c r="D33" s="1">
        <v>16</v>
      </c>
      <c r="E33" s="1">
        <v>7</v>
      </c>
      <c r="F33" s="1">
        <v>15</v>
      </c>
      <c r="G33" s="1">
        <v>7</v>
      </c>
      <c r="H33" s="1">
        <v>7</v>
      </c>
      <c r="I33" s="1">
        <v>15</v>
      </c>
      <c r="J33" s="1">
        <v>8</v>
      </c>
      <c r="K33" s="1">
        <v>7</v>
      </c>
      <c r="L33" s="1">
        <v>15</v>
      </c>
      <c r="M33" s="1">
        <v>8</v>
      </c>
      <c r="N33" s="209">
        <v>6</v>
      </c>
      <c r="O33" s="209">
        <v>10</v>
      </c>
      <c r="P33" s="209">
        <v>13</v>
      </c>
      <c r="Q33" s="209">
        <v>6</v>
      </c>
      <c r="R33" s="209">
        <v>8</v>
      </c>
      <c r="S33" s="209">
        <v>11</v>
      </c>
      <c r="T33" s="209">
        <v>11</v>
      </c>
      <c r="U33" s="209">
        <v>12</v>
      </c>
      <c r="V33" s="209">
        <v>11</v>
      </c>
      <c r="W33" s="209">
        <v>9</v>
      </c>
      <c r="X33" s="209">
        <v>12</v>
      </c>
      <c r="Y33" s="209">
        <v>10</v>
      </c>
      <c r="Z33" s="209">
        <v>11</v>
      </c>
      <c r="AA33" s="209">
        <v>13</v>
      </c>
      <c r="AB33" s="209">
        <v>12</v>
      </c>
      <c r="AC33" s="209">
        <v>10</v>
      </c>
      <c r="AD33" s="209">
        <v>10</v>
      </c>
      <c r="AE33" s="209">
        <v>11</v>
      </c>
      <c r="AF33" s="209">
        <v>9</v>
      </c>
      <c r="AG33" s="209">
        <v>13</v>
      </c>
      <c r="AH33" s="209">
        <v>12</v>
      </c>
      <c r="AI33" s="209">
        <v>10</v>
      </c>
      <c r="AJ33" s="209">
        <v>10</v>
      </c>
      <c r="AK33" s="209">
        <v>12</v>
      </c>
      <c r="AL33" s="209">
        <v>11</v>
      </c>
      <c r="AM33" s="209">
        <v>11</v>
      </c>
      <c r="AN33" s="209">
        <v>10</v>
      </c>
      <c r="AO33" s="209">
        <v>14</v>
      </c>
      <c r="AP33" s="209">
        <v>9</v>
      </c>
      <c r="AQ33" s="209">
        <v>9</v>
      </c>
      <c r="AR33" s="209">
        <v>16</v>
      </c>
      <c r="AS33" s="209">
        <v>9</v>
      </c>
      <c r="AT33" s="209">
        <v>6</v>
      </c>
      <c r="AU33" s="209">
        <v>14</v>
      </c>
      <c r="AV33" s="209">
        <v>9</v>
      </c>
      <c r="AW33" s="209">
        <v>6</v>
      </c>
      <c r="AX33" s="282"/>
      <c r="AY33" s="282"/>
      <c r="AZ33" s="282"/>
      <c r="BA33" s="282"/>
      <c r="BB33" s="282"/>
      <c r="BC33" s="282"/>
      <c r="BD33" s="282"/>
      <c r="BE33" s="282"/>
      <c r="BF33" s="282"/>
      <c r="BG33" s="282"/>
      <c r="BH33" s="282"/>
      <c r="BI33" s="282"/>
      <c r="BJ33" s="110"/>
      <c r="BK33" s="110"/>
      <c r="BL33" s="110"/>
      <c r="BM33" s="110"/>
      <c r="BN33" s="110"/>
      <c r="BO33" s="110"/>
      <c r="BP33" s="110"/>
      <c r="BQ33" s="110"/>
      <c r="BR33" s="110"/>
      <c r="BS33" s="110"/>
      <c r="BT33" s="110"/>
      <c r="BU33" s="110"/>
      <c r="BV33" s="110"/>
      <c r="BW33" s="110"/>
      <c r="BX33" s="110"/>
      <c r="BY33" s="110"/>
      <c r="BZ33" s="110"/>
      <c r="CA33" s="110"/>
      <c r="CB33" s="110"/>
      <c r="CC33" s="110"/>
      <c r="CD33" s="110"/>
      <c r="CE33" s="110"/>
      <c r="CF33" s="110"/>
      <c r="CG33" s="110"/>
      <c r="CH33" s="110"/>
      <c r="CI33" s="110"/>
      <c r="CJ33" s="110"/>
      <c r="CK33" s="110"/>
      <c r="CL33" s="110"/>
      <c r="CM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110"/>
      <c r="EI33" s="110"/>
      <c r="EP33" s="110"/>
      <c r="EQ33" s="110"/>
      <c r="ER33" s="110"/>
      <c r="ES33" s="110"/>
      <c r="ET33" s="110"/>
      <c r="EU33" s="110"/>
      <c r="EV33" s="110"/>
      <c r="EW33" s="110"/>
      <c r="EX33" s="110"/>
      <c r="EY33" s="110"/>
      <c r="EZ33" s="110"/>
      <c r="FA33" s="110"/>
      <c r="FB33" s="110"/>
      <c r="FC33" s="110"/>
      <c r="FD33" s="110"/>
      <c r="FE33" s="110"/>
      <c r="FF33" s="110"/>
      <c r="FG33" s="110"/>
      <c r="FH33" s="110"/>
      <c r="FI33" s="110"/>
      <c r="FJ33" s="110"/>
      <c r="FK33" s="110"/>
      <c r="FL33" s="110"/>
      <c r="FM33" s="110"/>
      <c r="FN33" s="110"/>
      <c r="FO33" s="110"/>
      <c r="FP33" s="110"/>
      <c r="FQ33" s="110"/>
      <c r="FR33" s="110"/>
      <c r="FS33" s="110"/>
      <c r="FT33" s="110"/>
      <c r="FU33" s="110"/>
      <c r="FV33" s="110"/>
      <c r="FW33" s="110"/>
      <c r="FX33" s="110"/>
      <c r="FY33" s="110"/>
      <c r="FZ33" s="110"/>
      <c r="GA33" s="110"/>
      <c r="GB33" s="110"/>
      <c r="GC33" s="110"/>
      <c r="GD33" s="110"/>
      <c r="GE33" s="110"/>
    </row>
    <row r="34" spans="2:187" s="6" customFormat="1" x14ac:dyDescent="0.35">
      <c r="B34" s="353" t="s">
        <v>131</v>
      </c>
      <c r="C34" s="354"/>
      <c r="D34" s="354"/>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4"/>
      <c r="AN34" s="354"/>
      <c r="AO34" s="354"/>
      <c r="AP34" s="354"/>
      <c r="AQ34" s="354"/>
      <c r="AR34" s="354"/>
      <c r="AS34" s="354"/>
      <c r="AT34" s="354"/>
      <c r="AU34" s="354"/>
      <c r="AV34" s="354"/>
      <c r="AW34" s="354"/>
      <c r="AX34" s="354"/>
      <c r="AY34" s="354"/>
      <c r="AZ34" s="354"/>
      <c r="BA34" s="354"/>
      <c r="BB34" s="354"/>
      <c r="BC34" s="354"/>
      <c r="BD34" s="354"/>
      <c r="BE34" s="354"/>
      <c r="BF34" s="354"/>
      <c r="BG34" s="354"/>
      <c r="BH34" s="354"/>
      <c r="BI34" s="354"/>
      <c r="BJ34" s="110"/>
      <c r="BK34" s="110"/>
      <c r="BL34" s="110"/>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T34" s="110"/>
      <c r="CU34" s="110"/>
      <c r="CV34" s="110"/>
      <c r="CW34" s="110"/>
      <c r="CX34" s="110"/>
      <c r="CY34" s="110"/>
      <c r="CZ34" s="110"/>
      <c r="DA34" s="110"/>
      <c r="DB34" s="110"/>
      <c r="DC34" s="110"/>
      <c r="DD34" s="110"/>
      <c r="DE34" s="110"/>
      <c r="DF34" s="110"/>
      <c r="DG34" s="110"/>
      <c r="DH34" s="110"/>
      <c r="DI34" s="110"/>
      <c r="DJ34" s="110"/>
      <c r="DK34" s="110"/>
      <c r="DL34" s="110"/>
      <c r="DM34" s="110"/>
      <c r="DN34" s="110"/>
      <c r="DO34" s="110"/>
      <c r="DP34" s="110"/>
      <c r="DQ34" s="110"/>
      <c r="DR34" s="110"/>
      <c r="DS34" s="110"/>
      <c r="DT34" s="110"/>
      <c r="DU34" s="110"/>
      <c r="DV34" s="110"/>
      <c r="DW34" s="110"/>
      <c r="DX34" s="110"/>
      <c r="DY34" s="110"/>
      <c r="DZ34" s="110"/>
      <c r="EA34" s="110"/>
      <c r="EB34" s="110"/>
      <c r="EC34" s="110"/>
      <c r="ED34" s="110"/>
      <c r="EE34" s="110"/>
      <c r="EF34" s="110"/>
      <c r="EG34" s="110"/>
      <c r="EH34" s="110"/>
      <c r="EI34" s="110"/>
      <c r="EP34" s="110"/>
      <c r="EQ34" s="110"/>
      <c r="ER34" s="110"/>
      <c r="ES34" s="110"/>
      <c r="ET34" s="110"/>
      <c r="EU34" s="110"/>
      <c r="EV34" s="110"/>
      <c r="EW34" s="110"/>
      <c r="EX34" s="110"/>
      <c r="EY34" s="110"/>
      <c r="EZ34" s="110"/>
      <c r="FA34" s="110"/>
      <c r="FB34" s="110"/>
      <c r="FC34" s="110"/>
      <c r="FD34" s="110"/>
      <c r="FE34" s="110"/>
      <c r="FF34" s="110"/>
      <c r="FG34" s="110"/>
      <c r="FH34" s="110"/>
      <c r="FI34" s="110"/>
      <c r="FJ34" s="110"/>
      <c r="FK34" s="110"/>
      <c r="FL34" s="110"/>
      <c r="FM34" s="110"/>
      <c r="FN34" s="110"/>
      <c r="FO34" s="110"/>
      <c r="FP34" s="110"/>
      <c r="FQ34" s="110"/>
      <c r="FR34" s="110"/>
      <c r="FS34" s="110"/>
      <c r="FT34" s="110"/>
      <c r="FU34" s="110"/>
      <c r="FV34" s="110"/>
      <c r="FW34" s="110"/>
      <c r="FX34" s="110"/>
      <c r="FY34" s="110"/>
      <c r="FZ34" s="110"/>
      <c r="GA34" s="110"/>
      <c r="GB34" s="110"/>
      <c r="GC34" s="110"/>
      <c r="GD34" s="110"/>
      <c r="GE34" s="110"/>
    </row>
    <row r="35" spans="2:187" s="6" customFormat="1" x14ac:dyDescent="0.35">
      <c r="B35" s="343" t="s">
        <v>96</v>
      </c>
      <c r="C35" s="343"/>
      <c r="D35" s="343"/>
      <c r="E35" s="343" t="s">
        <v>97</v>
      </c>
      <c r="F35" s="343"/>
      <c r="G35" s="343"/>
      <c r="H35" s="343" t="s">
        <v>86</v>
      </c>
      <c r="I35" s="343"/>
      <c r="J35" s="343"/>
      <c r="K35" s="343" t="s">
        <v>87</v>
      </c>
      <c r="L35" s="343"/>
      <c r="M35" s="343"/>
      <c r="N35" s="343" t="s">
        <v>244</v>
      </c>
      <c r="O35" s="343"/>
      <c r="P35" s="343"/>
      <c r="Q35" s="343" t="s">
        <v>245</v>
      </c>
      <c r="R35" s="343"/>
      <c r="S35" s="343"/>
      <c r="T35" s="343" t="s">
        <v>247</v>
      </c>
      <c r="U35" s="343"/>
      <c r="V35" s="343"/>
      <c r="W35" s="343" t="s">
        <v>248</v>
      </c>
      <c r="X35" s="343"/>
      <c r="Y35" s="343"/>
      <c r="Z35" s="343" t="s">
        <v>249</v>
      </c>
      <c r="AA35" s="343"/>
      <c r="AB35" s="343"/>
      <c r="AC35" s="343" t="s">
        <v>250</v>
      </c>
      <c r="AD35" s="343"/>
      <c r="AE35" s="343"/>
      <c r="AF35" s="343" t="s">
        <v>253</v>
      </c>
      <c r="AG35" s="343"/>
      <c r="AH35" s="343"/>
      <c r="AI35" s="343" t="s">
        <v>252</v>
      </c>
      <c r="AJ35" s="343"/>
      <c r="AK35" s="343"/>
      <c r="AL35" s="343" t="s">
        <v>286</v>
      </c>
      <c r="AM35" s="343"/>
      <c r="AN35" s="343"/>
      <c r="AO35" s="343" t="s">
        <v>287</v>
      </c>
      <c r="AP35" s="343"/>
      <c r="AQ35" s="343"/>
      <c r="AR35" s="343" t="s">
        <v>288</v>
      </c>
      <c r="AS35" s="343"/>
      <c r="AT35" s="343"/>
      <c r="AU35" s="343" t="s">
        <v>289</v>
      </c>
      <c r="AV35" s="343"/>
      <c r="AW35" s="343"/>
      <c r="AX35" s="343" t="s">
        <v>290</v>
      </c>
      <c r="AY35" s="343"/>
      <c r="AZ35" s="343"/>
      <c r="BA35" s="343" t="s">
        <v>291</v>
      </c>
      <c r="BB35" s="343"/>
      <c r="BC35" s="343"/>
      <c r="BD35" s="343" t="s">
        <v>293</v>
      </c>
      <c r="BE35" s="343"/>
      <c r="BF35" s="343"/>
      <c r="BG35" s="343" t="s">
        <v>292</v>
      </c>
      <c r="BH35" s="343"/>
      <c r="BI35" s="343"/>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c r="DU35" s="110"/>
      <c r="DV35" s="110"/>
      <c r="DW35" s="110"/>
      <c r="DX35" s="110"/>
      <c r="DY35" s="110"/>
      <c r="DZ35" s="110"/>
      <c r="EA35" s="110"/>
      <c r="EB35" s="110"/>
      <c r="EC35" s="110"/>
      <c r="ED35" s="110"/>
      <c r="EE35" s="110"/>
      <c r="EF35" s="110"/>
      <c r="EG35" s="110"/>
      <c r="EH35" s="110"/>
      <c r="EI35" s="110"/>
      <c r="EP35" s="110"/>
      <c r="EQ35" s="110"/>
      <c r="ER35" s="110"/>
      <c r="ES35" s="110"/>
      <c r="ET35" s="110"/>
      <c r="EU35" s="110"/>
      <c r="EV35" s="110"/>
      <c r="EW35" s="110"/>
      <c r="EX35" s="110"/>
      <c r="EY35" s="110"/>
      <c r="EZ35" s="110"/>
      <c r="FA35" s="110"/>
      <c r="FB35" s="110"/>
      <c r="FC35" s="110"/>
      <c r="FD35" s="110"/>
      <c r="FE35" s="110"/>
      <c r="FF35" s="110"/>
      <c r="FG35" s="110"/>
      <c r="FH35" s="110"/>
      <c r="FI35" s="110"/>
      <c r="FJ35" s="110"/>
      <c r="FK35" s="110"/>
      <c r="FL35" s="110"/>
      <c r="FM35" s="110"/>
      <c r="FN35" s="110"/>
      <c r="FO35" s="110"/>
      <c r="FP35" s="110"/>
      <c r="FQ35" s="110"/>
      <c r="FR35" s="110"/>
      <c r="FS35" s="110"/>
      <c r="FT35" s="110"/>
      <c r="FU35" s="110"/>
      <c r="FV35" s="110"/>
      <c r="FW35" s="110"/>
      <c r="FX35" s="110"/>
      <c r="FY35" s="110"/>
      <c r="FZ35" s="110"/>
      <c r="GA35" s="110"/>
      <c r="GB35" s="110"/>
      <c r="GC35" s="110"/>
      <c r="GD35" s="110"/>
      <c r="GE35" s="110"/>
    </row>
    <row r="36" spans="2:187" s="6" customFormat="1" x14ac:dyDescent="0.35">
      <c r="B36" s="1" t="s">
        <v>136</v>
      </c>
      <c r="C36" s="1" t="s">
        <v>137</v>
      </c>
      <c r="D36" s="1" t="s">
        <v>138</v>
      </c>
      <c r="E36" s="1" t="s">
        <v>136</v>
      </c>
      <c r="F36" s="1" t="s">
        <v>137</v>
      </c>
      <c r="G36" s="1" t="s">
        <v>138</v>
      </c>
      <c r="H36" s="1" t="s">
        <v>136</v>
      </c>
      <c r="I36" s="1" t="s">
        <v>137</v>
      </c>
      <c r="J36" s="1" t="s">
        <v>138</v>
      </c>
      <c r="K36" s="1" t="s">
        <v>136</v>
      </c>
      <c r="L36" s="1" t="s">
        <v>137</v>
      </c>
      <c r="M36" s="1" t="s">
        <v>138</v>
      </c>
      <c r="N36" s="1" t="s">
        <v>136</v>
      </c>
      <c r="O36" s="1" t="s">
        <v>137</v>
      </c>
      <c r="P36" s="1" t="s">
        <v>138</v>
      </c>
      <c r="Q36" s="1" t="s">
        <v>136</v>
      </c>
      <c r="R36" s="1" t="s">
        <v>137</v>
      </c>
      <c r="S36" s="1" t="s">
        <v>138</v>
      </c>
      <c r="T36" s="1" t="s">
        <v>136</v>
      </c>
      <c r="U36" s="1" t="s">
        <v>137</v>
      </c>
      <c r="V36" s="1" t="s">
        <v>138</v>
      </c>
      <c r="W36" s="1" t="s">
        <v>136</v>
      </c>
      <c r="X36" s="1" t="s">
        <v>137</v>
      </c>
      <c r="Y36" s="1" t="s">
        <v>138</v>
      </c>
      <c r="Z36" s="1" t="s">
        <v>136</v>
      </c>
      <c r="AA36" s="1" t="s">
        <v>137</v>
      </c>
      <c r="AB36" s="1" t="s">
        <v>138</v>
      </c>
      <c r="AC36" s="1" t="s">
        <v>136</v>
      </c>
      <c r="AD36" s="1" t="s">
        <v>137</v>
      </c>
      <c r="AE36" s="1" t="s">
        <v>138</v>
      </c>
      <c r="AF36" s="1" t="s">
        <v>136</v>
      </c>
      <c r="AG36" s="1" t="s">
        <v>137</v>
      </c>
      <c r="AH36" s="1" t="s">
        <v>138</v>
      </c>
      <c r="AI36" s="1" t="s">
        <v>136</v>
      </c>
      <c r="AJ36" s="1" t="s">
        <v>137</v>
      </c>
      <c r="AK36" s="1" t="s">
        <v>138</v>
      </c>
      <c r="AL36" s="1" t="s">
        <v>136</v>
      </c>
      <c r="AM36" s="1" t="s">
        <v>137</v>
      </c>
      <c r="AN36" s="1" t="s">
        <v>138</v>
      </c>
      <c r="AO36" s="1" t="s">
        <v>136</v>
      </c>
      <c r="AP36" s="1" t="s">
        <v>137</v>
      </c>
      <c r="AQ36" s="1" t="s">
        <v>138</v>
      </c>
      <c r="AR36" s="1" t="s">
        <v>136</v>
      </c>
      <c r="AS36" s="1" t="s">
        <v>137</v>
      </c>
      <c r="AT36" s="1" t="s">
        <v>138</v>
      </c>
      <c r="AU36" s="1" t="s">
        <v>136</v>
      </c>
      <c r="AV36" s="1" t="s">
        <v>137</v>
      </c>
      <c r="AW36" s="1" t="s">
        <v>138</v>
      </c>
      <c r="AX36" s="1" t="s">
        <v>136</v>
      </c>
      <c r="AY36" s="1" t="s">
        <v>137</v>
      </c>
      <c r="AZ36" s="1" t="s">
        <v>138</v>
      </c>
      <c r="BA36" s="1" t="s">
        <v>136</v>
      </c>
      <c r="BB36" s="1" t="s">
        <v>137</v>
      </c>
      <c r="BC36" s="1" t="s">
        <v>138</v>
      </c>
      <c r="BD36" s="1" t="s">
        <v>136</v>
      </c>
      <c r="BE36" s="1" t="s">
        <v>137</v>
      </c>
      <c r="BF36" s="1" t="s">
        <v>138</v>
      </c>
      <c r="BG36" s="1" t="s">
        <v>136</v>
      </c>
      <c r="BH36" s="1" t="s">
        <v>137</v>
      </c>
      <c r="BI36" s="1" t="s">
        <v>138</v>
      </c>
      <c r="BJ36" s="110"/>
      <c r="BK36" s="110"/>
      <c r="BL36" s="110"/>
      <c r="BM36" s="110"/>
      <c r="BN36" s="110"/>
      <c r="BO36" s="110"/>
      <c r="BP36" s="110"/>
      <c r="BQ36" s="110"/>
      <c r="BR36" s="110"/>
      <c r="BS36" s="110"/>
      <c r="BT36" s="110"/>
      <c r="BU36" s="110"/>
      <c r="BV36" s="110"/>
      <c r="BW36" s="110"/>
      <c r="BX36" s="110"/>
      <c r="BY36" s="110"/>
      <c r="BZ36" s="110"/>
      <c r="CA36" s="110"/>
      <c r="CB36" s="110"/>
      <c r="CC36" s="110"/>
      <c r="CD36" s="110"/>
      <c r="CE36" s="110"/>
      <c r="CF36" s="110"/>
      <c r="CG36" s="110"/>
      <c r="CH36" s="110"/>
      <c r="CI36" s="110"/>
      <c r="CJ36" s="110"/>
      <c r="CK36" s="110"/>
      <c r="CL36" s="110"/>
      <c r="CM36" s="110"/>
      <c r="CT36" s="110"/>
      <c r="CU36" s="110"/>
      <c r="CV36" s="110"/>
      <c r="CW36" s="110"/>
      <c r="CX36" s="110"/>
      <c r="CY36" s="110"/>
      <c r="CZ36" s="110"/>
      <c r="DA36" s="110"/>
      <c r="DB36" s="110"/>
      <c r="DC36" s="110"/>
      <c r="DD36" s="110"/>
      <c r="DE36" s="110"/>
      <c r="DF36" s="110"/>
      <c r="DG36" s="110"/>
      <c r="DH36" s="110"/>
      <c r="DI36" s="110"/>
      <c r="DJ36" s="110"/>
      <c r="DK36" s="110"/>
      <c r="DL36" s="110"/>
      <c r="DM36" s="110"/>
      <c r="DN36" s="110"/>
      <c r="DO36" s="110"/>
      <c r="DP36" s="110"/>
      <c r="DQ36" s="110"/>
      <c r="DR36" s="110"/>
      <c r="DS36" s="110"/>
      <c r="DT36" s="110"/>
      <c r="DU36" s="110"/>
      <c r="DV36" s="110"/>
      <c r="DW36" s="110"/>
      <c r="DX36" s="110"/>
      <c r="DY36" s="110"/>
      <c r="DZ36" s="110"/>
      <c r="EA36" s="110"/>
      <c r="EB36" s="110"/>
      <c r="EC36" s="110"/>
      <c r="ED36" s="110"/>
      <c r="EE36" s="110"/>
      <c r="EF36" s="110"/>
      <c r="EG36" s="110"/>
      <c r="EH36" s="110"/>
      <c r="EI36" s="110"/>
      <c r="EP36" s="110"/>
      <c r="EQ36" s="110"/>
      <c r="ER36" s="110"/>
      <c r="ES36" s="110"/>
      <c r="ET36" s="110"/>
      <c r="EU36" s="110"/>
      <c r="EV36" s="110"/>
      <c r="EW36" s="110"/>
      <c r="EX36" s="110"/>
      <c r="EY36" s="110"/>
      <c r="EZ36" s="110"/>
      <c r="FA36" s="110"/>
      <c r="FB36" s="110"/>
      <c r="FC36" s="110"/>
      <c r="FD36" s="110"/>
      <c r="FE36" s="110"/>
      <c r="FF36" s="110"/>
      <c r="FG36" s="110"/>
      <c r="FH36" s="110"/>
      <c r="FI36" s="110"/>
      <c r="FJ36" s="110"/>
      <c r="FK36" s="110"/>
      <c r="FL36" s="110"/>
      <c r="FM36" s="110"/>
      <c r="FN36" s="110"/>
      <c r="FO36" s="110"/>
      <c r="FP36" s="110"/>
      <c r="FQ36" s="110"/>
      <c r="FR36" s="110"/>
      <c r="FS36" s="110"/>
      <c r="FT36" s="110"/>
      <c r="FU36" s="110"/>
      <c r="FV36" s="110"/>
      <c r="FW36" s="110"/>
      <c r="FX36" s="110"/>
      <c r="FY36" s="110"/>
      <c r="FZ36" s="110"/>
      <c r="GA36" s="110"/>
      <c r="GB36" s="110"/>
      <c r="GC36" s="110"/>
      <c r="GD36" s="110"/>
      <c r="GE36" s="110"/>
    </row>
    <row r="37" spans="2:187" s="6" customFormat="1" x14ac:dyDescent="0.35">
      <c r="B37" s="1">
        <v>14</v>
      </c>
      <c r="C37" s="1">
        <v>21</v>
      </c>
      <c r="D37" s="1">
        <v>4</v>
      </c>
      <c r="E37" s="1">
        <v>22</v>
      </c>
      <c r="F37" s="1">
        <v>6</v>
      </c>
      <c r="G37" s="1">
        <v>2</v>
      </c>
      <c r="H37" s="1">
        <v>22</v>
      </c>
      <c r="I37" s="1">
        <v>5</v>
      </c>
      <c r="J37" s="1">
        <v>8</v>
      </c>
      <c r="K37" s="1">
        <v>22</v>
      </c>
      <c r="L37" s="1">
        <v>5</v>
      </c>
      <c r="M37" s="1">
        <v>5</v>
      </c>
      <c r="N37" s="209">
        <v>21</v>
      </c>
      <c r="O37" s="209">
        <v>2</v>
      </c>
      <c r="P37" s="209">
        <v>6</v>
      </c>
      <c r="Q37" s="209">
        <v>22</v>
      </c>
      <c r="R37" s="209">
        <v>2</v>
      </c>
      <c r="S37" s="209">
        <v>3</v>
      </c>
      <c r="T37" s="209">
        <v>22</v>
      </c>
      <c r="U37" s="209">
        <v>1</v>
      </c>
      <c r="V37" s="209">
        <v>3</v>
      </c>
      <c r="W37" s="209">
        <v>22</v>
      </c>
      <c r="X37" s="209">
        <v>1</v>
      </c>
      <c r="Y37" s="209">
        <v>3</v>
      </c>
      <c r="Z37" s="209">
        <v>24</v>
      </c>
      <c r="AA37" s="209">
        <v>1</v>
      </c>
      <c r="AB37" s="209">
        <v>2</v>
      </c>
      <c r="AC37" s="209">
        <v>19</v>
      </c>
      <c r="AD37" s="209">
        <v>1</v>
      </c>
      <c r="AE37" s="209">
        <v>2</v>
      </c>
      <c r="AF37" s="209">
        <v>20</v>
      </c>
      <c r="AG37" s="209">
        <v>2</v>
      </c>
      <c r="AH37" s="209">
        <v>2</v>
      </c>
      <c r="AI37" s="209">
        <v>20</v>
      </c>
      <c r="AJ37" s="209">
        <v>2</v>
      </c>
      <c r="AK37" s="209">
        <v>2</v>
      </c>
      <c r="AL37" s="209">
        <v>15</v>
      </c>
      <c r="AM37" s="209">
        <v>2</v>
      </c>
      <c r="AN37" s="209">
        <v>2</v>
      </c>
      <c r="AO37" s="209">
        <v>15</v>
      </c>
      <c r="AP37" s="209">
        <v>2</v>
      </c>
      <c r="AQ37" s="209">
        <v>3</v>
      </c>
      <c r="AR37" s="209">
        <v>13</v>
      </c>
      <c r="AS37" s="209">
        <v>2</v>
      </c>
      <c r="AT37" s="209">
        <v>0</v>
      </c>
      <c r="AU37" s="209">
        <v>12</v>
      </c>
      <c r="AV37" s="209">
        <v>2</v>
      </c>
      <c r="AW37" s="209">
        <v>0</v>
      </c>
      <c r="AX37" s="209">
        <v>1</v>
      </c>
      <c r="AY37" s="209">
        <v>0</v>
      </c>
      <c r="AZ37" s="209">
        <v>0</v>
      </c>
      <c r="BA37" s="209">
        <v>0</v>
      </c>
      <c r="BB37" s="209">
        <v>0</v>
      </c>
      <c r="BC37" s="209">
        <v>0</v>
      </c>
      <c r="BD37" s="209">
        <v>0</v>
      </c>
      <c r="BE37" s="209">
        <v>0</v>
      </c>
      <c r="BF37" s="209">
        <v>0</v>
      </c>
      <c r="BG37" s="209">
        <v>0</v>
      </c>
      <c r="BH37" s="209">
        <v>0</v>
      </c>
      <c r="BI37" s="209">
        <v>0</v>
      </c>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c r="CT37" s="110"/>
      <c r="CU37" s="110"/>
      <c r="CV37" s="110"/>
      <c r="CW37" s="110"/>
      <c r="CX37" s="110"/>
      <c r="CY37" s="110"/>
      <c r="CZ37" s="110"/>
      <c r="DA37" s="110"/>
      <c r="DB37" s="110"/>
      <c r="DC37" s="110"/>
      <c r="DD37" s="110"/>
      <c r="DE37" s="110"/>
      <c r="DF37" s="110"/>
      <c r="DG37" s="110"/>
      <c r="DH37" s="110"/>
      <c r="DI37" s="110"/>
      <c r="DJ37" s="110"/>
      <c r="DK37" s="110"/>
      <c r="DL37" s="110"/>
      <c r="DM37" s="110"/>
      <c r="DN37" s="110"/>
      <c r="DO37" s="110"/>
      <c r="DP37" s="110"/>
      <c r="DQ37" s="110"/>
      <c r="DR37" s="110"/>
      <c r="DS37" s="110"/>
      <c r="DT37" s="110"/>
      <c r="DU37" s="110"/>
      <c r="DV37" s="110"/>
      <c r="DW37" s="110"/>
      <c r="DX37" s="110"/>
      <c r="DY37" s="110"/>
      <c r="DZ37" s="110"/>
      <c r="EA37" s="110"/>
      <c r="EB37" s="110"/>
      <c r="EC37" s="110"/>
      <c r="ED37" s="110"/>
      <c r="EE37" s="110"/>
      <c r="EF37" s="110"/>
      <c r="EG37" s="110"/>
      <c r="EH37" s="110"/>
      <c r="EI37" s="110"/>
      <c r="EP37" s="110"/>
      <c r="EQ37" s="110"/>
      <c r="ER37" s="110"/>
      <c r="ES37" s="110"/>
      <c r="ET37" s="110"/>
      <c r="EU37" s="110"/>
      <c r="EV37" s="110"/>
      <c r="EW37" s="110"/>
      <c r="EX37" s="110"/>
      <c r="EY37" s="110"/>
      <c r="EZ37" s="110"/>
      <c r="FA37" s="110"/>
      <c r="FB37" s="110"/>
      <c r="FC37" s="110"/>
      <c r="FD37" s="110"/>
      <c r="FE37" s="110"/>
      <c r="FF37" s="110"/>
      <c r="FG37" s="110"/>
      <c r="FH37" s="110"/>
      <c r="FI37" s="110"/>
      <c r="FJ37" s="110"/>
      <c r="FK37" s="110"/>
      <c r="FL37" s="110"/>
      <c r="FM37" s="110"/>
      <c r="FN37" s="110"/>
      <c r="FO37" s="110"/>
      <c r="FP37" s="110"/>
      <c r="FQ37" s="110"/>
      <c r="FR37" s="110"/>
      <c r="FS37" s="110"/>
      <c r="FT37" s="110"/>
      <c r="FU37" s="110"/>
      <c r="FV37" s="110"/>
      <c r="FW37" s="110"/>
      <c r="FX37" s="110"/>
      <c r="FY37" s="110"/>
      <c r="FZ37" s="110"/>
      <c r="GA37" s="110"/>
      <c r="GB37" s="110"/>
      <c r="GC37" s="110"/>
      <c r="GD37" s="110"/>
      <c r="GE37" s="110"/>
    </row>
    <row r="38" spans="2:187" s="6" customFormat="1" x14ac:dyDescent="0.35">
      <c r="B38" s="348" t="s">
        <v>132</v>
      </c>
      <c r="C38" s="349"/>
      <c r="D38" s="349"/>
      <c r="E38" s="349"/>
      <c r="F38" s="349"/>
      <c r="G38" s="349"/>
      <c r="H38" s="349"/>
      <c r="I38" s="349"/>
      <c r="J38" s="349"/>
      <c r="K38" s="349"/>
      <c r="L38" s="349"/>
      <c r="M38" s="349"/>
      <c r="N38" s="349"/>
      <c r="O38" s="349"/>
      <c r="P38" s="349"/>
      <c r="Q38" s="349"/>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49"/>
      <c r="BE38" s="349"/>
      <c r="BF38" s="349"/>
      <c r="BG38" s="349"/>
      <c r="BH38" s="349"/>
      <c r="BI38" s="349"/>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T38" s="110"/>
      <c r="CU38" s="110"/>
      <c r="CV38" s="110"/>
      <c r="CW38" s="110"/>
      <c r="CX38" s="110"/>
      <c r="CY38" s="110"/>
      <c r="CZ38" s="110"/>
      <c r="DA38" s="110"/>
      <c r="DB38" s="110"/>
      <c r="DC38" s="110"/>
      <c r="DD38" s="110"/>
      <c r="DE38" s="110"/>
      <c r="DF38" s="110"/>
      <c r="DG38" s="110"/>
      <c r="DH38" s="110"/>
      <c r="DI38" s="110"/>
      <c r="DJ38" s="110"/>
      <c r="DK38" s="110"/>
      <c r="DL38" s="110"/>
      <c r="DM38" s="110"/>
      <c r="DN38" s="110"/>
      <c r="DO38" s="110"/>
      <c r="DP38" s="110"/>
      <c r="DQ38" s="110"/>
      <c r="DR38" s="110"/>
      <c r="DS38" s="110"/>
      <c r="DT38" s="110"/>
      <c r="DU38" s="110"/>
      <c r="DV38" s="110"/>
      <c r="DW38" s="110"/>
      <c r="DX38" s="110"/>
      <c r="DY38" s="110"/>
      <c r="DZ38" s="110"/>
      <c r="EA38" s="110"/>
      <c r="EB38" s="110"/>
      <c r="EC38" s="110"/>
      <c r="ED38" s="110"/>
      <c r="EE38" s="110"/>
      <c r="EF38" s="110"/>
      <c r="EG38" s="110"/>
      <c r="EH38" s="110"/>
      <c r="EI38" s="110"/>
      <c r="EP38" s="110"/>
      <c r="EQ38" s="110"/>
      <c r="ER38" s="110"/>
      <c r="ES38" s="110"/>
      <c r="ET38" s="110"/>
      <c r="EU38" s="110"/>
      <c r="EV38" s="110"/>
      <c r="EW38" s="110"/>
      <c r="EX38" s="110"/>
      <c r="EY38" s="110"/>
      <c r="EZ38" s="110"/>
      <c r="FA38" s="110"/>
      <c r="FB38" s="110"/>
      <c r="FC38" s="110"/>
      <c r="FD38" s="110"/>
      <c r="FE38" s="110"/>
      <c r="FF38" s="110"/>
      <c r="FG38" s="110"/>
      <c r="FH38" s="110"/>
      <c r="FI38" s="110"/>
      <c r="FJ38" s="110"/>
      <c r="FK38" s="110"/>
      <c r="FL38" s="110"/>
      <c r="FM38" s="110"/>
      <c r="FN38" s="110"/>
      <c r="FO38" s="110"/>
      <c r="FP38" s="110"/>
      <c r="FQ38" s="110"/>
      <c r="FR38" s="110"/>
      <c r="FS38" s="110"/>
      <c r="FT38" s="110"/>
      <c r="FU38" s="110"/>
      <c r="FV38" s="110"/>
      <c r="FW38" s="110"/>
      <c r="FX38" s="110"/>
      <c r="FY38" s="110"/>
      <c r="FZ38" s="110"/>
      <c r="GA38" s="110"/>
      <c r="GB38" s="110"/>
      <c r="GC38" s="110"/>
      <c r="GD38" s="110"/>
      <c r="GE38" s="110"/>
    </row>
    <row r="39" spans="2:187" s="6" customFormat="1" x14ac:dyDescent="0.35">
      <c r="B39" s="343" t="s">
        <v>96</v>
      </c>
      <c r="C39" s="343"/>
      <c r="D39" s="343"/>
      <c r="E39" s="343" t="s">
        <v>97</v>
      </c>
      <c r="F39" s="343"/>
      <c r="G39" s="343"/>
      <c r="H39" s="343" t="s">
        <v>86</v>
      </c>
      <c r="I39" s="343"/>
      <c r="J39" s="343"/>
      <c r="K39" s="343" t="s">
        <v>87</v>
      </c>
      <c r="L39" s="343"/>
      <c r="M39" s="343"/>
      <c r="N39" s="343" t="s">
        <v>244</v>
      </c>
      <c r="O39" s="343"/>
      <c r="P39" s="343"/>
      <c r="Q39" s="343" t="s">
        <v>245</v>
      </c>
      <c r="R39" s="343"/>
      <c r="S39" s="343"/>
      <c r="T39" s="343" t="s">
        <v>247</v>
      </c>
      <c r="U39" s="343"/>
      <c r="V39" s="343"/>
      <c r="W39" s="343" t="s">
        <v>248</v>
      </c>
      <c r="X39" s="343"/>
      <c r="Y39" s="343"/>
      <c r="Z39" s="343" t="s">
        <v>249</v>
      </c>
      <c r="AA39" s="343"/>
      <c r="AB39" s="343"/>
      <c r="AC39" s="343" t="s">
        <v>250</v>
      </c>
      <c r="AD39" s="343"/>
      <c r="AE39" s="343"/>
      <c r="AF39" s="343" t="s">
        <v>253</v>
      </c>
      <c r="AG39" s="343"/>
      <c r="AH39" s="343"/>
      <c r="AI39" s="343" t="s">
        <v>252</v>
      </c>
      <c r="AJ39" s="343"/>
      <c r="AK39" s="343"/>
      <c r="AL39" s="343" t="s">
        <v>286</v>
      </c>
      <c r="AM39" s="343"/>
      <c r="AN39" s="343"/>
      <c r="AO39" s="343" t="s">
        <v>287</v>
      </c>
      <c r="AP39" s="343"/>
      <c r="AQ39" s="343"/>
      <c r="AR39" s="343" t="s">
        <v>288</v>
      </c>
      <c r="AS39" s="343"/>
      <c r="AT39" s="343"/>
      <c r="AU39" s="343" t="s">
        <v>289</v>
      </c>
      <c r="AV39" s="343"/>
      <c r="AW39" s="343"/>
      <c r="AX39" s="283"/>
      <c r="AY39" s="283"/>
      <c r="AZ39" s="283"/>
      <c r="BA39" s="283"/>
      <c r="BB39" s="283"/>
      <c r="BC39" s="283"/>
      <c r="BD39" s="283"/>
      <c r="BE39" s="283"/>
      <c r="BF39" s="283"/>
      <c r="BG39" s="283"/>
      <c r="BH39" s="283"/>
      <c r="BI39" s="283"/>
      <c r="BJ39" s="110"/>
      <c r="BK39" s="110"/>
      <c r="BL39" s="110"/>
      <c r="BM39" s="110"/>
      <c r="BN39" s="110"/>
      <c r="BO39" s="110"/>
      <c r="BP39" s="110"/>
      <c r="BQ39" s="110"/>
      <c r="BR39" s="110"/>
      <c r="BS39" s="110"/>
      <c r="BT39" s="110"/>
      <c r="BU39" s="110"/>
      <c r="BV39" s="110"/>
      <c r="BW39" s="110"/>
      <c r="BX39" s="110"/>
      <c r="BY39" s="110"/>
      <c r="BZ39" s="110"/>
      <c r="CA39" s="110"/>
      <c r="CB39" s="110"/>
      <c r="CC39" s="110"/>
      <c r="CD39" s="110"/>
      <c r="CE39" s="110"/>
      <c r="CF39" s="110"/>
      <c r="CG39" s="110"/>
      <c r="CH39" s="110"/>
      <c r="CI39" s="110"/>
      <c r="CJ39" s="110"/>
      <c r="CK39" s="110"/>
      <c r="CL39" s="110"/>
      <c r="CM39" s="110"/>
      <c r="CT39" s="110"/>
      <c r="CU39" s="110"/>
      <c r="CV39" s="110"/>
      <c r="CW39" s="110"/>
      <c r="CX39" s="110"/>
      <c r="CY39" s="110"/>
      <c r="CZ39" s="110"/>
      <c r="DA39" s="110"/>
      <c r="DB39" s="110"/>
      <c r="DC39" s="110"/>
      <c r="DD39" s="110"/>
      <c r="DE39" s="110"/>
      <c r="DF39" s="110"/>
      <c r="DG39" s="110"/>
      <c r="DH39" s="110"/>
      <c r="DI39" s="110"/>
      <c r="DJ39" s="110"/>
      <c r="DK39" s="110"/>
      <c r="DL39" s="110"/>
      <c r="DM39" s="110"/>
      <c r="DN39" s="110"/>
      <c r="DO39" s="110"/>
      <c r="DP39" s="110"/>
      <c r="DQ39" s="110"/>
      <c r="DR39" s="110"/>
      <c r="DS39" s="110"/>
      <c r="DT39" s="110"/>
      <c r="DU39" s="110"/>
      <c r="DV39" s="110"/>
      <c r="DW39" s="110"/>
      <c r="DX39" s="110"/>
      <c r="DY39" s="110"/>
      <c r="DZ39" s="110"/>
      <c r="EA39" s="110"/>
      <c r="EB39" s="110"/>
      <c r="EC39" s="110"/>
      <c r="ED39" s="110"/>
      <c r="EE39" s="110"/>
      <c r="EF39" s="110"/>
      <c r="EG39" s="110"/>
      <c r="EH39" s="110"/>
      <c r="EI39" s="110"/>
      <c r="EP39" s="110"/>
      <c r="EQ39" s="110"/>
      <c r="ER39" s="110"/>
      <c r="ES39" s="110"/>
      <c r="ET39" s="110"/>
      <c r="EU39" s="110"/>
      <c r="EV39" s="110"/>
      <c r="EW39" s="110"/>
      <c r="EX39" s="110"/>
      <c r="EY39" s="110"/>
      <c r="EZ39" s="110"/>
      <c r="FA39" s="110"/>
      <c r="FB39" s="110"/>
      <c r="FC39" s="110"/>
      <c r="FD39" s="110"/>
      <c r="FE39" s="110"/>
      <c r="FF39" s="110"/>
      <c r="FG39" s="110"/>
      <c r="FH39" s="110"/>
      <c r="FI39" s="110"/>
      <c r="FJ39" s="110"/>
      <c r="FK39" s="110"/>
      <c r="FL39" s="110"/>
      <c r="FM39" s="110"/>
      <c r="FN39" s="110"/>
      <c r="FO39" s="110"/>
      <c r="FP39" s="110"/>
      <c r="FQ39" s="110"/>
      <c r="FR39" s="110"/>
      <c r="FS39" s="110"/>
      <c r="FT39" s="110"/>
      <c r="FU39" s="110"/>
      <c r="FV39" s="110"/>
      <c r="FW39" s="110"/>
      <c r="FX39" s="110"/>
      <c r="FY39" s="110"/>
      <c r="FZ39" s="110"/>
      <c r="GA39" s="110"/>
      <c r="GB39" s="110"/>
      <c r="GC39" s="110"/>
      <c r="GD39" s="110"/>
      <c r="GE39" s="110"/>
    </row>
    <row r="40" spans="2:187" s="6" customFormat="1" x14ac:dyDescent="0.35">
      <c r="B40" s="1" t="s">
        <v>136</v>
      </c>
      <c r="C40" s="1" t="s">
        <v>137</v>
      </c>
      <c r="D40" s="1" t="s">
        <v>138</v>
      </c>
      <c r="E40" s="1" t="s">
        <v>136</v>
      </c>
      <c r="F40" s="1" t="s">
        <v>137</v>
      </c>
      <c r="G40" s="1" t="s">
        <v>138</v>
      </c>
      <c r="H40" s="1" t="s">
        <v>136</v>
      </c>
      <c r="I40" s="1" t="s">
        <v>137</v>
      </c>
      <c r="J40" s="1" t="s">
        <v>138</v>
      </c>
      <c r="K40" s="1" t="s">
        <v>136</v>
      </c>
      <c r="L40" s="1" t="s">
        <v>137</v>
      </c>
      <c r="M40" s="1" t="s">
        <v>138</v>
      </c>
      <c r="N40" s="1" t="s">
        <v>136</v>
      </c>
      <c r="O40" s="1" t="s">
        <v>137</v>
      </c>
      <c r="P40" s="1" t="s">
        <v>138</v>
      </c>
      <c r="Q40" s="1" t="s">
        <v>136</v>
      </c>
      <c r="R40" s="1" t="s">
        <v>137</v>
      </c>
      <c r="S40" s="1" t="s">
        <v>138</v>
      </c>
      <c r="T40" s="1" t="s">
        <v>136</v>
      </c>
      <c r="U40" s="1" t="s">
        <v>137</v>
      </c>
      <c r="V40" s="1" t="s">
        <v>138</v>
      </c>
      <c r="W40" s="1" t="s">
        <v>136</v>
      </c>
      <c r="X40" s="1" t="s">
        <v>137</v>
      </c>
      <c r="Y40" s="1" t="s">
        <v>138</v>
      </c>
      <c r="Z40" s="1" t="s">
        <v>136</v>
      </c>
      <c r="AA40" s="1" t="s">
        <v>137</v>
      </c>
      <c r="AB40" s="1" t="s">
        <v>138</v>
      </c>
      <c r="AC40" s="1" t="s">
        <v>136</v>
      </c>
      <c r="AD40" s="1" t="s">
        <v>137</v>
      </c>
      <c r="AE40" s="1" t="s">
        <v>138</v>
      </c>
      <c r="AF40" s="1" t="s">
        <v>136</v>
      </c>
      <c r="AG40" s="1" t="s">
        <v>137</v>
      </c>
      <c r="AH40" s="1" t="s">
        <v>138</v>
      </c>
      <c r="AI40" s="1" t="s">
        <v>136</v>
      </c>
      <c r="AJ40" s="1" t="s">
        <v>137</v>
      </c>
      <c r="AK40" s="1" t="s">
        <v>138</v>
      </c>
      <c r="AL40" s="1" t="s">
        <v>136</v>
      </c>
      <c r="AM40" s="1" t="s">
        <v>137</v>
      </c>
      <c r="AN40" s="1" t="s">
        <v>138</v>
      </c>
      <c r="AO40" s="1" t="s">
        <v>136</v>
      </c>
      <c r="AP40" s="1" t="s">
        <v>137</v>
      </c>
      <c r="AQ40" s="1" t="s">
        <v>138</v>
      </c>
      <c r="AR40" s="1" t="s">
        <v>136</v>
      </c>
      <c r="AS40" s="1" t="s">
        <v>137</v>
      </c>
      <c r="AT40" s="1" t="s">
        <v>138</v>
      </c>
      <c r="AU40" s="1" t="s">
        <v>136</v>
      </c>
      <c r="AV40" s="1" t="s">
        <v>137</v>
      </c>
      <c r="AW40" s="1" t="s">
        <v>138</v>
      </c>
      <c r="AX40" s="160"/>
      <c r="AY40" s="160"/>
      <c r="AZ40" s="160"/>
      <c r="BA40" s="160"/>
      <c r="BB40" s="160"/>
      <c r="BC40" s="160"/>
      <c r="BD40" s="160"/>
      <c r="BE40" s="160"/>
      <c r="BF40" s="160"/>
      <c r="BG40" s="160"/>
      <c r="BH40" s="160"/>
      <c r="BI40" s="16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T40" s="110"/>
      <c r="CU40" s="110"/>
      <c r="CV40" s="110"/>
      <c r="CW40" s="110"/>
      <c r="CX40" s="110"/>
      <c r="CY40" s="110"/>
      <c r="CZ40" s="110"/>
      <c r="DA40" s="110"/>
      <c r="DB40" s="110"/>
      <c r="DC40" s="110"/>
      <c r="DD40" s="110"/>
      <c r="DE40" s="110"/>
      <c r="DF40" s="110"/>
      <c r="DG40" s="110"/>
      <c r="DH40" s="110"/>
      <c r="DI40" s="110"/>
      <c r="DJ40" s="110"/>
      <c r="DK40" s="110"/>
      <c r="DL40" s="110"/>
      <c r="DM40" s="110"/>
      <c r="DN40" s="110"/>
      <c r="DO40" s="110"/>
      <c r="DP40" s="110"/>
      <c r="DQ40" s="110"/>
      <c r="DR40" s="110"/>
      <c r="DS40" s="110"/>
      <c r="DT40" s="110"/>
      <c r="DU40" s="110"/>
      <c r="DV40" s="110"/>
      <c r="DW40" s="110"/>
      <c r="DX40" s="110"/>
      <c r="DY40" s="110"/>
      <c r="DZ40" s="110"/>
      <c r="EA40" s="110"/>
      <c r="EB40" s="110"/>
      <c r="EC40" s="110"/>
      <c r="ED40" s="110"/>
      <c r="EE40" s="110"/>
      <c r="EF40" s="110"/>
      <c r="EG40" s="110"/>
      <c r="EH40" s="110"/>
      <c r="EI40" s="110"/>
      <c r="EP40" s="110"/>
      <c r="EQ40" s="110"/>
      <c r="ER40" s="110"/>
      <c r="ES40" s="110"/>
      <c r="ET40" s="110"/>
      <c r="EU40" s="110"/>
      <c r="EV40" s="110"/>
      <c r="EW40" s="110"/>
      <c r="EX40" s="110"/>
      <c r="EY40" s="110"/>
      <c r="EZ40" s="110"/>
      <c r="FA40" s="110"/>
      <c r="FB40" s="110"/>
      <c r="FC40" s="110"/>
      <c r="FD40" s="110"/>
      <c r="FE40" s="110"/>
      <c r="FF40" s="110"/>
      <c r="FG40" s="110"/>
      <c r="FH40" s="110"/>
      <c r="FI40" s="110"/>
      <c r="FJ40" s="110"/>
      <c r="FK40" s="110"/>
      <c r="FL40" s="110"/>
      <c r="FM40" s="110"/>
      <c r="FN40" s="110"/>
      <c r="FO40" s="110"/>
      <c r="FP40" s="110"/>
      <c r="FQ40" s="110"/>
      <c r="FR40" s="110"/>
      <c r="FS40" s="110"/>
      <c r="FT40" s="110"/>
      <c r="FU40" s="110"/>
      <c r="FV40" s="110"/>
      <c r="FW40" s="110"/>
      <c r="FX40" s="110"/>
      <c r="FY40" s="110"/>
      <c r="FZ40" s="110"/>
      <c r="GA40" s="110"/>
      <c r="GB40" s="110"/>
      <c r="GC40" s="110"/>
      <c r="GD40" s="110"/>
      <c r="GE40" s="110"/>
    </row>
    <row r="41" spans="2:187" s="6" customFormat="1" x14ac:dyDescent="0.35">
      <c r="B41" s="1">
        <v>8</v>
      </c>
      <c r="C41" s="1">
        <v>9</v>
      </c>
      <c r="D41" s="1">
        <v>15</v>
      </c>
      <c r="E41" s="1">
        <v>10</v>
      </c>
      <c r="F41" s="1">
        <v>14</v>
      </c>
      <c r="G41" s="1">
        <v>6</v>
      </c>
      <c r="H41" s="1">
        <v>6</v>
      </c>
      <c r="I41" s="1">
        <v>15</v>
      </c>
      <c r="J41" s="1">
        <v>6</v>
      </c>
      <c r="K41" s="1">
        <v>6</v>
      </c>
      <c r="L41" s="1">
        <v>16</v>
      </c>
      <c r="M41" s="1">
        <v>5</v>
      </c>
      <c r="N41" s="209">
        <v>10</v>
      </c>
      <c r="O41" s="209">
        <v>9</v>
      </c>
      <c r="P41" s="209">
        <v>8</v>
      </c>
      <c r="Q41" s="209">
        <v>6</v>
      </c>
      <c r="R41" s="209">
        <v>9</v>
      </c>
      <c r="S41" s="209">
        <v>5</v>
      </c>
      <c r="T41" s="209">
        <v>12</v>
      </c>
      <c r="U41" s="209">
        <v>10</v>
      </c>
      <c r="V41" s="209">
        <v>8</v>
      </c>
      <c r="W41" s="209">
        <v>10</v>
      </c>
      <c r="X41" s="209">
        <v>10</v>
      </c>
      <c r="Y41" s="209">
        <v>8</v>
      </c>
      <c r="Z41" s="209">
        <v>9</v>
      </c>
      <c r="AA41" s="209">
        <v>11</v>
      </c>
      <c r="AB41" s="209">
        <v>7</v>
      </c>
      <c r="AC41" s="209">
        <v>8</v>
      </c>
      <c r="AD41" s="209">
        <v>10</v>
      </c>
      <c r="AE41" s="209">
        <v>7</v>
      </c>
      <c r="AF41" s="209">
        <v>9</v>
      </c>
      <c r="AG41" s="209">
        <v>12</v>
      </c>
      <c r="AH41" s="209">
        <v>8</v>
      </c>
      <c r="AI41" s="209">
        <v>10</v>
      </c>
      <c r="AJ41" s="209">
        <v>11</v>
      </c>
      <c r="AK41" s="209">
        <v>9</v>
      </c>
      <c r="AL41" s="209">
        <v>12</v>
      </c>
      <c r="AM41" s="209">
        <v>9</v>
      </c>
      <c r="AN41" s="209">
        <v>8</v>
      </c>
      <c r="AO41" s="209">
        <v>13</v>
      </c>
      <c r="AP41" s="209">
        <v>9</v>
      </c>
      <c r="AQ41" s="209">
        <v>7</v>
      </c>
      <c r="AR41" s="209">
        <v>17</v>
      </c>
      <c r="AS41" s="209">
        <v>6</v>
      </c>
      <c r="AT41" s="209">
        <v>4</v>
      </c>
      <c r="AU41" s="209">
        <v>15</v>
      </c>
      <c r="AV41" s="209">
        <v>8</v>
      </c>
      <c r="AW41" s="209">
        <v>3</v>
      </c>
      <c r="AX41" s="282"/>
      <c r="AY41" s="282"/>
      <c r="AZ41" s="282"/>
      <c r="BA41" s="282"/>
      <c r="BB41" s="282"/>
      <c r="BC41" s="282"/>
      <c r="BD41" s="282"/>
      <c r="BE41" s="282"/>
      <c r="BF41" s="282"/>
      <c r="BG41" s="282"/>
      <c r="BH41" s="282"/>
      <c r="BI41" s="282"/>
      <c r="BJ41" s="110"/>
      <c r="BK41" s="110"/>
      <c r="BL41" s="110"/>
      <c r="BM41" s="110"/>
      <c r="BN41" s="110"/>
      <c r="BO41" s="110"/>
      <c r="BP41" s="110"/>
      <c r="BQ41" s="110"/>
      <c r="BR41" s="110"/>
      <c r="BS41" s="110"/>
      <c r="BT41" s="110"/>
      <c r="BU41" s="110"/>
      <c r="BV41" s="110"/>
      <c r="BW41" s="110"/>
      <c r="BX41" s="110"/>
      <c r="BY41" s="110"/>
      <c r="BZ41" s="110"/>
      <c r="CA41" s="110"/>
      <c r="CB41" s="110"/>
      <c r="CC41" s="110"/>
      <c r="CD41" s="110"/>
      <c r="CE41" s="110"/>
      <c r="CF41" s="110"/>
      <c r="CG41" s="110"/>
      <c r="CH41" s="110"/>
      <c r="CI41" s="110"/>
      <c r="CJ41" s="110"/>
      <c r="CK41" s="110"/>
      <c r="CL41" s="110"/>
      <c r="CM41" s="110"/>
      <c r="CT41" s="110"/>
      <c r="CU41" s="110"/>
      <c r="CV41" s="110"/>
      <c r="CW41" s="110"/>
      <c r="CX41" s="110"/>
      <c r="CY41" s="110"/>
      <c r="CZ41" s="110"/>
      <c r="DA41" s="110"/>
      <c r="DB41" s="110"/>
      <c r="DC41" s="110"/>
      <c r="DD41" s="110"/>
      <c r="DE41" s="110"/>
      <c r="DF41" s="110"/>
      <c r="DG41" s="110"/>
      <c r="DH41" s="110"/>
      <c r="DI41" s="110"/>
      <c r="DJ41" s="110"/>
      <c r="DK41" s="110"/>
      <c r="DL41" s="110"/>
      <c r="DM41" s="110"/>
      <c r="DN41" s="110"/>
      <c r="DO41" s="110"/>
      <c r="DP41" s="110"/>
      <c r="DQ41" s="110"/>
      <c r="DR41" s="110"/>
      <c r="DS41" s="110"/>
      <c r="DT41" s="110"/>
      <c r="DU41" s="110"/>
      <c r="DV41" s="110"/>
      <c r="DW41" s="110"/>
      <c r="DX41" s="110"/>
      <c r="DY41" s="110"/>
      <c r="DZ41" s="110"/>
      <c r="EA41" s="110"/>
      <c r="EB41" s="110"/>
      <c r="EC41" s="110"/>
      <c r="ED41" s="110"/>
      <c r="EE41" s="110"/>
      <c r="EF41" s="110"/>
      <c r="EG41" s="110"/>
      <c r="EH41" s="110"/>
      <c r="EI41" s="110"/>
      <c r="EP41" s="110"/>
      <c r="EQ41" s="110"/>
      <c r="ER41" s="110"/>
      <c r="ES41" s="110"/>
      <c r="ET41" s="110"/>
      <c r="EU41" s="110"/>
      <c r="EV41" s="110"/>
      <c r="EW41" s="110"/>
      <c r="EX41" s="110"/>
      <c r="EY41" s="110"/>
      <c r="EZ41" s="110"/>
      <c r="FA41" s="110"/>
      <c r="FB41" s="110"/>
      <c r="FC41" s="110"/>
      <c r="FD41" s="110"/>
      <c r="FE41" s="110"/>
      <c r="FF41" s="110"/>
      <c r="FG41" s="110"/>
      <c r="FH41" s="110"/>
      <c r="FI41" s="110"/>
      <c r="FJ41" s="110"/>
      <c r="FK41" s="110"/>
      <c r="FL41" s="110"/>
      <c r="FM41" s="110"/>
      <c r="FN41" s="110"/>
      <c r="FO41" s="110"/>
      <c r="FP41" s="110"/>
      <c r="FQ41" s="110"/>
      <c r="FR41" s="110"/>
      <c r="FS41" s="110"/>
      <c r="FT41" s="110"/>
      <c r="FU41" s="110"/>
      <c r="FV41" s="110"/>
      <c r="FW41" s="110"/>
      <c r="FX41" s="110"/>
      <c r="FY41" s="110"/>
      <c r="FZ41" s="110"/>
      <c r="GA41" s="110"/>
      <c r="GB41" s="110"/>
      <c r="GC41" s="110"/>
      <c r="GD41" s="110"/>
      <c r="GE41" s="110"/>
    </row>
    <row r="42" spans="2:187" s="6" customFormat="1" x14ac:dyDescent="0.35">
      <c r="B42" s="110" t="s">
        <v>71</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0"/>
      <c r="DV42" s="110"/>
      <c r="DW42" s="110"/>
      <c r="DX42" s="110"/>
      <c r="DY42" s="110"/>
      <c r="DZ42" s="110"/>
      <c r="EA42" s="110"/>
      <c r="EB42" s="110"/>
      <c r="EC42" s="110"/>
      <c r="ED42" s="110"/>
      <c r="EE42" s="110"/>
      <c r="EF42" s="110"/>
      <c r="EG42" s="110"/>
      <c r="EH42" s="110"/>
      <c r="EI42" s="110"/>
      <c r="EP42" s="110"/>
      <c r="EQ42" s="110"/>
      <c r="ER42" s="110"/>
      <c r="ES42" s="110"/>
      <c r="ET42" s="110"/>
      <c r="EU42" s="110"/>
      <c r="EV42" s="110"/>
      <c r="EW42" s="110"/>
      <c r="EX42" s="110"/>
      <c r="EY42" s="110"/>
      <c r="EZ42" s="110"/>
      <c r="FA42" s="110"/>
      <c r="FB42" s="110"/>
      <c r="FC42" s="110"/>
      <c r="FD42" s="110"/>
      <c r="FE42" s="110"/>
      <c r="FF42" s="110"/>
      <c r="FG42" s="110"/>
      <c r="FH42" s="110"/>
      <c r="FI42" s="110"/>
      <c r="FJ42" s="110"/>
      <c r="FK42" s="110"/>
      <c r="FL42" s="110"/>
      <c r="FM42" s="110"/>
      <c r="FN42" s="110"/>
      <c r="FO42" s="110"/>
      <c r="FP42" s="110"/>
      <c r="FQ42" s="110"/>
      <c r="FR42" s="110"/>
      <c r="FS42" s="110"/>
      <c r="FT42" s="110"/>
      <c r="FU42" s="110"/>
      <c r="FV42" s="110"/>
      <c r="FW42" s="110"/>
      <c r="FX42" s="110"/>
      <c r="FY42" s="110"/>
      <c r="FZ42" s="110"/>
      <c r="GA42" s="110"/>
      <c r="GB42" s="110"/>
      <c r="GC42" s="110"/>
      <c r="GD42" s="110"/>
      <c r="GE42" s="110"/>
    </row>
    <row r="43" spans="2:187" s="6" customFormat="1" x14ac:dyDescent="0.35">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0"/>
      <c r="DV43" s="110"/>
      <c r="DW43" s="110"/>
      <c r="DX43" s="110"/>
      <c r="DY43" s="110"/>
      <c r="DZ43" s="110"/>
      <c r="EA43" s="110"/>
      <c r="EB43" s="110"/>
      <c r="EC43" s="110"/>
      <c r="ED43" s="110"/>
      <c r="EE43" s="110"/>
      <c r="EF43" s="110"/>
      <c r="EG43" s="110"/>
      <c r="EH43" s="110"/>
      <c r="EI43" s="110"/>
      <c r="EP43" s="110"/>
      <c r="EQ43" s="110"/>
      <c r="ER43" s="110"/>
      <c r="ES43" s="110"/>
      <c r="ET43" s="110"/>
      <c r="EU43" s="110"/>
      <c r="EV43" s="110"/>
      <c r="EW43" s="110"/>
      <c r="EX43" s="110"/>
      <c r="EY43" s="110"/>
      <c r="EZ43" s="110"/>
      <c r="FA43" s="110"/>
      <c r="FB43" s="110"/>
      <c r="FC43" s="110"/>
      <c r="FD43" s="110"/>
      <c r="FE43" s="110"/>
      <c r="FF43" s="110"/>
      <c r="FG43" s="110"/>
      <c r="FH43" s="110"/>
      <c r="FI43" s="110"/>
      <c r="FJ43" s="110"/>
      <c r="FK43" s="110"/>
      <c r="FL43" s="110"/>
      <c r="FM43" s="110"/>
      <c r="FN43" s="110"/>
      <c r="FO43" s="110"/>
      <c r="FP43" s="110"/>
      <c r="FQ43" s="110"/>
      <c r="FR43" s="110"/>
      <c r="FS43" s="110"/>
      <c r="FT43" s="110"/>
      <c r="FU43" s="110"/>
      <c r="FV43" s="110"/>
      <c r="FW43" s="110"/>
      <c r="FX43" s="110"/>
      <c r="FY43" s="110"/>
      <c r="FZ43" s="110"/>
      <c r="GA43" s="110"/>
      <c r="GB43" s="110"/>
      <c r="GC43" s="110"/>
      <c r="GD43" s="110"/>
      <c r="GE43" s="110"/>
    </row>
    <row r="44" spans="2:187" s="6" customFormat="1" x14ac:dyDescent="0.35">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110"/>
      <c r="BX44" s="110"/>
      <c r="BY44" s="110"/>
      <c r="BZ44" s="110"/>
      <c r="CA44" s="110"/>
      <c r="CB44" s="110"/>
      <c r="CC44" s="110"/>
      <c r="CD44" s="110"/>
      <c r="CE44" s="110"/>
      <c r="CF44" s="110"/>
      <c r="CG44" s="110"/>
      <c r="CH44" s="110"/>
      <c r="CI44" s="110"/>
      <c r="CJ44" s="110"/>
      <c r="CK44" s="110"/>
      <c r="CL44" s="110"/>
      <c r="CM44" s="110"/>
      <c r="CT44" s="110"/>
      <c r="CU44" s="110"/>
      <c r="CV44" s="110"/>
      <c r="CW44" s="110"/>
      <c r="CX44" s="110"/>
      <c r="CY44" s="110"/>
      <c r="CZ44" s="110"/>
      <c r="DA44" s="110"/>
      <c r="DB44" s="110"/>
      <c r="DC44" s="110"/>
      <c r="DD44" s="110"/>
      <c r="DE44" s="110"/>
      <c r="DF44" s="110"/>
      <c r="DG44" s="110"/>
      <c r="DH44" s="110"/>
      <c r="DI44" s="110"/>
      <c r="DJ44" s="110"/>
      <c r="DK44" s="110"/>
      <c r="DL44" s="110"/>
      <c r="DM44" s="110"/>
      <c r="DN44" s="110"/>
      <c r="DO44" s="110"/>
      <c r="DP44" s="110"/>
      <c r="DQ44" s="110"/>
      <c r="DR44" s="110"/>
      <c r="DS44" s="110"/>
      <c r="DT44" s="110"/>
      <c r="DU44" s="110"/>
      <c r="DV44" s="110"/>
      <c r="DW44" s="110"/>
      <c r="DX44" s="110"/>
      <c r="DY44" s="110"/>
      <c r="DZ44" s="110"/>
      <c r="EA44" s="110"/>
      <c r="EB44" s="110"/>
      <c r="EC44" s="110"/>
      <c r="ED44" s="110"/>
      <c r="EE44" s="110"/>
      <c r="EF44" s="110"/>
      <c r="EG44" s="110"/>
      <c r="EH44" s="110"/>
      <c r="EI44" s="110"/>
      <c r="EP44" s="110"/>
      <c r="EQ44" s="110"/>
      <c r="ER44" s="110"/>
      <c r="ES44" s="110"/>
      <c r="ET44" s="110"/>
      <c r="EU44" s="110"/>
      <c r="EV44" s="110"/>
      <c r="EW44" s="110"/>
      <c r="EX44" s="110"/>
      <c r="EY44" s="110"/>
      <c r="EZ44" s="110"/>
      <c r="FA44" s="110"/>
      <c r="FB44" s="110"/>
      <c r="FC44" s="110"/>
      <c r="FD44" s="110"/>
      <c r="FE44" s="110"/>
      <c r="FF44" s="110"/>
      <c r="FG44" s="110"/>
      <c r="FH44" s="110"/>
      <c r="FI44" s="110"/>
      <c r="FJ44" s="110"/>
      <c r="FK44" s="110"/>
      <c r="FL44" s="110"/>
      <c r="FM44" s="110"/>
      <c r="FN44" s="110"/>
      <c r="FO44" s="110"/>
      <c r="FP44" s="110"/>
      <c r="FQ44" s="110"/>
      <c r="FR44" s="110"/>
      <c r="FS44" s="110"/>
      <c r="FT44" s="110"/>
      <c r="FU44" s="110"/>
      <c r="FV44" s="110"/>
      <c r="FW44" s="110"/>
      <c r="FX44" s="110"/>
      <c r="FY44" s="110"/>
      <c r="FZ44" s="110"/>
      <c r="GA44" s="110"/>
      <c r="GB44" s="110"/>
      <c r="GC44" s="110"/>
      <c r="GD44" s="110"/>
      <c r="GE44" s="110"/>
    </row>
    <row r="45" spans="2:187" x14ac:dyDescent="0.35">
      <c r="BV45"/>
      <c r="BW45"/>
      <c r="BX45"/>
      <c r="BY45"/>
      <c r="BZ45"/>
      <c r="CA45"/>
      <c r="CB45" s="116"/>
      <c r="CC45" s="116"/>
      <c r="CD45" s="116"/>
      <c r="CE45" s="116"/>
      <c r="CF45" s="116"/>
      <c r="CG45" s="116"/>
      <c r="DL45"/>
      <c r="DM45"/>
      <c r="DN45"/>
      <c r="DO45"/>
      <c r="DP45"/>
      <c r="DQ45"/>
      <c r="DX45" s="116"/>
      <c r="DY45" s="116"/>
      <c r="DZ45" s="116"/>
      <c r="EA45" s="116"/>
      <c r="EB45" s="116"/>
      <c r="EC45" s="116"/>
    </row>
    <row r="46" spans="2:187" s="6" customFormat="1" x14ac:dyDescent="0.35">
      <c r="B46" s="110" t="s">
        <v>187</v>
      </c>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110"/>
      <c r="BX46" s="110"/>
      <c r="BY46" s="110"/>
      <c r="BZ46" s="110"/>
      <c r="CA46" s="110"/>
      <c r="CB46" s="110"/>
      <c r="CC46" s="110"/>
      <c r="CD46" s="110"/>
      <c r="CE46" s="110"/>
      <c r="CF46" s="110"/>
      <c r="CG46" s="110"/>
      <c r="CH46" s="110"/>
      <c r="CI46" s="110"/>
      <c r="CJ46" s="110"/>
      <c r="CK46" s="110"/>
      <c r="CL46" s="110"/>
      <c r="CM46" s="110"/>
      <c r="CT46" s="110"/>
      <c r="CU46" s="110"/>
      <c r="CV46" s="110"/>
      <c r="CW46" s="110"/>
      <c r="CX46" s="110"/>
      <c r="CY46" s="110"/>
      <c r="CZ46" s="110"/>
      <c r="DA46" s="110"/>
      <c r="DB46" s="110"/>
      <c r="DC46" s="110"/>
      <c r="DD46" s="110"/>
      <c r="DE46" s="110"/>
      <c r="DF46" s="110"/>
      <c r="DG46" s="110"/>
      <c r="DH46" s="110"/>
      <c r="DI46" s="110"/>
      <c r="DJ46" s="110"/>
      <c r="DK46" s="110"/>
      <c r="DL46" s="110"/>
      <c r="DM46" s="110"/>
      <c r="DN46" s="110"/>
      <c r="DO46" s="110"/>
      <c r="DP46" s="110"/>
      <c r="DQ46" s="110"/>
      <c r="DR46" s="110"/>
      <c r="DS46" s="110"/>
      <c r="DT46" s="110"/>
      <c r="DU46" s="110"/>
      <c r="DV46" s="110"/>
      <c r="DW46" s="110"/>
      <c r="DX46" s="110"/>
      <c r="DY46" s="110"/>
      <c r="DZ46" s="110"/>
      <c r="EA46" s="110"/>
      <c r="EB46" s="110"/>
      <c r="EC46" s="110"/>
      <c r="ED46" s="110"/>
      <c r="EE46" s="110"/>
      <c r="EF46" s="110"/>
      <c r="EG46" s="110"/>
      <c r="EH46" s="110"/>
      <c r="EI46" s="110"/>
      <c r="EP46" s="110"/>
      <c r="EQ46" s="110"/>
      <c r="ER46" s="110"/>
      <c r="ES46" s="110"/>
      <c r="ET46" s="110"/>
      <c r="EU46" s="110"/>
      <c r="EV46" s="110"/>
      <c r="EW46" s="110"/>
      <c r="EX46" s="110"/>
      <c r="EY46" s="110"/>
      <c r="EZ46" s="110"/>
      <c r="FA46" s="110"/>
      <c r="FB46" s="110"/>
      <c r="FC46" s="110"/>
      <c r="FD46" s="110"/>
      <c r="FE46" s="110"/>
      <c r="FF46" s="110"/>
      <c r="FG46" s="110"/>
      <c r="FH46" s="110"/>
      <c r="FI46" s="110"/>
      <c r="FJ46" s="110"/>
      <c r="FK46" s="110"/>
      <c r="FL46" s="110"/>
      <c r="FM46" s="110"/>
      <c r="FN46" s="110"/>
      <c r="FO46" s="110"/>
      <c r="FP46" s="110"/>
      <c r="FQ46" s="110"/>
      <c r="FR46" s="110"/>
      <c r="FS46" s="110"/>
      <c r="FT46" s="110"/>
      <c r="FU46" s="110"/>
      <c r="FV46" s="110"/>
      <c r="FW46" s="110"/>
      <c r="FX46" s="110"/>
      <c r="FY46" s="110"/>
      <c r="FZ46" s="110"/>
      <c r="GA46" s="110"/>
      <c r="GB46" s="110"/>
      <c r="GC46" s="110"/>
      <c r="GD46" s="110"/>
      <c r="GE46" s="110"/>
    </row>
    <row r="47" spans="2:187" x14ac:dyDescent="0.35">
      <c r="B47" s="351" t="s">
        <v>241</v>
      </c>
      <c r="C47" s="352"/>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c r="AJ47" s="352"/>
      <c r="AK47" s="352"/>
      <c r="AL47" s="352"/>
      <c r="AM47" s="352"/>
      <c r="AN47" s="352"/>
      <c r="AO47" s="352"/>
      <c r="AP47" s="352"/>
      <c r="AQ47" s="352"/>
      <c r="AR47" s="352"/>
      <c r="AS47" s="352"/>
      <c r="AT47" s="352"/>
      <c r="AU47" s="352"/>
      <c r="AV47" s="352"/>
      <c r="AW47" s="352"/>
      <c r="AX47" s="352"/>
      <c r="AY47" s="352"/>
      <c r="AZ47" s="352"/>
      <c r="BA47" s="352"/>
      <c r="BB47" s="352"/>
      <c r="BC47" s="352"/>
      <c r="BD47" s="352"/>
      <c r="BE47" s="352"/>
      <c r="BF47" s="352"/>
      <c r="BG47" s="352"/>
      <c r="BH47" s="352"/>
      <c r="BI47" s="352"/>
    </row>
    <row r="48" spans="2:187" x14ac:dyDescent="0.35">
      <c r="B48" s="343" t="s">
        <v>96</v>
      </c>
      <c r="C48" s="343"/>
      <c r="D48" s="343"/>
      <c r="E48" s="343" t="s">
        <v>97</v>
      </c>
      <c r="F48" s="343"/>
      <c r="G48" s="343"/>
      <c r="H48" s="346" t="s">
        <v>86</v>
      </c>
      <c r="I48" s="346"/>
      <c r="J48" s="346"/>
      <c r="K48" s="346" t="s">
        <v>87</v>
      </c>
      <c r="L48" s="346"/>
      <c r="M48" s="346"/>
      <c r="N48" s="346" t="s">
        <v>244</v>
      </c>
      <c r="O48" s="346"/>
      <c r="P48" s="346"/>
      <c r="Q48" s="346" t="s">
        <v>245</v>
      </c>
      <c r="R48" s="346"/>
      <c r="S48" s="346"/>
      <c r="T48" s="343" t="s">
        <v>247</v>
      </c>
      <c r="U48" s="343"/>
      <c r="V48" s="343"/>
      <c r="W48" s="343" t="s">
        <v>248</v>
      </c>
      <c r="X48" s="343"/>
      <c r="Y48" s="343"/>
      <c r="Z48" s="343" t="s">
        <v>249</v>
      </c>
      <c r="AA48" s="343"/>
      <c r="AB48" s="343"/>
      <c r="AC48" s="343" t="s">
        <v>250</v>
      </c>
      <c r="AD48" s="343"/>
      <c r="AE48" s="343"/>
      <c r="AF48" s="343" t="s">
        <v>253</v>
      </c>
      <c r="AG48" s="343"/>
      <c r="AH48" s="343"/>
      <c r="AI48" s="343" t="s">
        <v>252</v>
      </c>
      <c r="AJ48" s="343"/>
      <c r="AK48" s="343"/>
      <c r="AL48" s="235" t="s">
        <v>286</v>
      </c>
      <c r="AM48" s="235"/>
      <c r="AN48" s="235"/>
      <c r="AO48" s="235" t="s">
        <v>287</v>
      </c>
      <c r="AP48" s="235"/>
      <c r="AQ48" s="235"/>
      <c r="AR48" s="343" t="s">
        <v>288</v>
      </c>
      <c r="AS48" s="343"/>
      <c r="AT48" s="343"/>
      <c r="AU48" s="343" t="s">
        <v>289</v>
      </c>
      <c r="AV48" s="343"/>
      <c r="AW48" s="343"/>
      <c r="AX48" s="343" t="s">
        <v>290</v>
      </c>
      <c r="AY48" s="343"/>
      <c r="AZ48" s="343"/>
      <c r="BA48" s="343" t="s">
        <v>291</v>
      </c>
      <c r="BB48" s="343"/>
      <c r="BC48" s="343"/>
      <c r="BD48" s="343" t="s">
        <v>293</v>
      </c>
      <c r="BE48" s="343"/>
      <c r="BF48" s="343"/>
      <c r="BG48" s="343" t="s">
        <v>292</v>
      </c>
      <c r="BH48" s="343"/>
      <c r="BI48" s="343"/>
    </row>
    <row r="49" spans="2:187" x14ac:dyDescent="0.35">
      <c r="B49" s="1" t="s">
        <v>139</v>
      </c>
      <c r="C49" s="1" t="s">
        <v>140</v>
      </c>
      <c r="D49" s="1" t="s">
        <v>141</v>
      </c>
      <c r="E49" s="1" t="s">
        <v>139</v>
      </c>
      <c r="F49" s="1" t="s">
        <v>140</v>
      </c>
      <c r="G49" s="1" t="s">
        <v>141</v>
      </c>
      <c r="H49" s="19" t="s">
        <v>139</v>
      </c>
      <c r="I49" s="19" t="s">
        <v>140</v>
      </c>
      <c r="J49" s="19" t="s">
        <v>141</v>
      </c>
      <c r="K49" s="19" t="s">
        <v>139</v>
      </c>
      <c r="L49" s="19" t="s">
        <v>140</v>
      </c>
      <c r="M49" s="19" t="s">
        <v>141</v>
      </c>
      <c r="N49" s="19" t="s">
        <v>139</v>
      </c>
      <c r="O49" s="19" t="s">
        <v>140</v>
      </c>
      <c r="P49" s="19" t="s">
        <v>141</v>
      </c>
      <c r="Q49" s="19" t="s">
        <v>139</v>
      </c>
      <c r="R49" s="19" t="s">
        <v>140</v>
      </c>
      <c r="S49" s="19" t="s">
        <v>141</v>
      </c>
      <c r="T49" s="19" t="s">
        <v>139</v>
      </c>
      <c r="U49" s="19" t="s">
        <v>140</v>
      </c>
      <c r="V49" s="19" t="s">
        <v>141</v>
      </c>
      <c r="W49" s="19" t="s">
        <v>139</v>
      </c>
      <c r="X49" s="19" t="s">
        <v>140</v>
      </c>
      <c r="Y49" s="19" t="s">
        <v>141</v>
      </c>
      <c r="Z49" s="19" t="s">
        <v>139</v>
      </c>
      <c r="AA49" s="19" t="s">
        <v>140</v>
      </c>
      <c r="AB49" s="19" t="s">
        <v>141</v>
      </c>
      <c r="AC49" s="19" t="s">
        <v>139</v>
      </c>
      <c r="AD49" s="19" t="s">
        <v>140</v>
      </c>
      <c r="AE49" s="19" t="s">
        <v>141</v>
      </c>
      <c r="AF49" s="19" t="s">
        <v>139</v>
      </c>
      <c r="AG49" s="19" t="s">
        <v>140</v>
      </c>
      <c r="AH49" s="19" t="s">
        <v>141</v>
      </c>
      <c r="AI49" s="19" t="s">
        <v>139</v>
      </c>
      <c r="AJ49" s="19" t="s">
        <v>140</v>
      </c>
      <c r="AK49" s="19" t="s">
        <v>141</v>
      </c>
      <c r="AL49" s="19" t="s">
        <v>139</v>
      </c>
      <c r="AM49" s="19" t="s">
        <v>140</v>
      </c>
      <c r="AN49" s="19" t="s">
        <v>141</v>
      </c>
      <c r="AO49" s="19" t="s">
        <v>139</v>
      </c>
      <c r="AP49" s="19" t="s">
        <v>140</v>
      </c>
      <c r="AQ49" s="19" t="s">
        <v>141</v>
      </c>
      <c r="AR49" s="19" t="s">
        <v>139</v>
      </c>
      <c r="AS49" s="19" t="s">
        <v>140</v>
      </c>
      <c r="AT49" s="19" t="s">
        <v>141</v>
      </c>
      <c r="AU49" s="19" t="s">
        <v>139</v>
      </c>
      <c r="AV49" s="19" t="s">
        <v>140</v>
      </c>
      <c r="AW49" s="19" t="s">
        <v>141</v>
      </c>
      <c r="AX49" s="19" t="s">
        <v>139</v>
      </c>
      <c r="AY49" s="19" t="s">
        <v>140</v>
      </c>
      <c r="AZ49" s="19" t="s">
        <v>141</v>
      </c>
      <c r="BA49" s="19" t="s">
        <v>139</v>
      </c>
      <c r="BB49" s="19" t="s">
        <v>140</v>
      </c>
      <c r="BC49" s="19" t="s">
        <v>141</v>
      </c>
      <c r="BD49" s="19" t="s">
        <v>139</v>
      </c>
      <c r="BE49" s="19" t="s">
        <v>140</v>
      </c>
      <c r="BF49" s="19" t="s">
        <v>141</v>
      </c>
      <c r="BG49" s="19" t="s">
        <v>139</v>
      </c>
      <c r="BH49" s="19" t="s">
        <v>140</v>
      </c>
      <c r="BI49" s="19" t="s">
        <v>141</v>
      </c>
    </row>
    <row r="50" spans="2:187" x14ac:dyDescent="0.35">
      <c r="B50" s="1">
        <v>12</v>
      </c>
      <c r="C50" s="1">
        <v>20</v>
      </c>
      <c r="D50" s="1">
        <v>14</v>
      </c>
      <c r="E50" s="1">
        <v>14</v>
      </c>
      <c r="F50" s="1">
        <v>25</v>
      </c>
      <c r="G50" s="1">
        <v>3</v>
      </c>
      <c r="H50" s="209">
        <v>19</v>
      </c>
      <c r="I50" s="209">
        <v>18</v>
      </c>
      <c r="J50" s="209">
        <v>3</v>
      </c>
      <c r="K50" s="209">
        <v>19</v>
      </c>
      <c r="L50" s="209">
        <v>19</v>
      </c>
      <c r="M50" s="209">
        <v>2</v>
      </c>
      <c r="N50" s="209">
        <v>26</v>
      </c>
      <c r="O50" s="209">
        <v>17</v>
      </c>
      <c r="P50" s="209">
        <v>1</v>
      </c>
      <c r="Q50" s="209">
        <v>30</v>
      </c>
      <c r="R50" s="209">
        <v>13</v>
      </c>
      <c r="S50" s="209">
        <v>0</v>
      </c>
      <c r="T50" s="209">
        <v>35</v>
      </c>
      <c r="U50" s="209">
        <v>12</v>
      </c>
      <c r="V50" s="209">
        <v>1</v>
      </c>
      <c r="W50" s="209">
        <v>37</v>
      </c>
      <c r="X50" s="209">
        <v>9</v>
      </c>
      <c r="Y50" s="209">
        <v>1</v>
      </c>
      <c r="Z50" s="209">
        <v>37</v>
      </c>
      <c r="AA50" s="209">
        <v>9</v>
      </c>
      <c r="AB50" s="209">
        <v>0</v>
      </c>
      <c r="AC50" s="209">
        <v>41</v>
      </c>
      <c r="AD50" s="209">
        <v>4</v>
      </c>
      <c r="AE50" s="209">
        <v>0</v>
      </c>
      <c r="AF50" s="209">
        <v>39</v>
      </c>
      <c r="AG50" s="209">
        <v>6</v>
      </c>
      <c r="AH50" s="209">
        <v>0</v>
      </c>
      <c r="AI50" s="209">
        <v>40</v>
      </c>
      <c r="AJ50" s="209">
        <v>6</v>
      </c>
      <c r="AK50" s="209">
        <v>0</v>
      </c>
      <c r="AL50" s="1">
        <v>39</v>
      </c>
      <c r="AM50" s="1">
        <v>6</v>
      </c>
      <c r="AN50" s="1">
        <v>0</v>
      </c>
      <c r="AO50" s="1">
        <v>43</v>
      </c>
      <c r="AP50" s="1">
        <v>3</v>
      </c>
      <c r="AQ50" s="1">
        <v>0</v>
      </c>
      <c r="AR50" s="209">
        <v>42</v>
      </c>
      <c r="AS50" s="209">
        <v>2</v>
      </c>
      <c r="AT50" s="209">
        <v>0</v>
      </c>
      <c r="AU50" s="209">
        <v>43</v>
      </c>
      <c r="AV50" s="209">
        <v>2</v>
      </c>
      <c r="AW50" s="209">
        <v>0</v>
      </c>
      <c r="AX50" s="209">
        <v>29</v>
      </c>
      <c r="AY50" s="209">
        <v>0</v>
      </c>
      <c r="AZ50" s="209">
        <v>0</v>
      </c>
      <c r="BA50" s="209">
        <v>29</v>
      </c>
      <c r="BB50" s="209">
        <v>0</v>
      </c>
      <c r="BC50" s="209">
        <v>0</v>
      </c>
      <c r="BD50" s="209">
        <v>28</v>
      </c>
      <c r="BE50" s="209">
        <v>0</v>
      </c>
      <c r="BF50" s="209">
        <v>0</v>
      </c>
      <c r="BG50" s="209">
        <v>29</v>
      </c>
      <c r="BH50" s="209">
        <v>0</v>
      </c>
      <c r="BI50" s="209">
        <v>0</v>
      </c>
    </row>
    <row r="51" spans="2:187" s="6" customFormat="1" x14ac:dyDescent="0.35">
      <c r="B51" s="348" t="s">
        <v>142</v>
      </c>
      <c r="C51" s="349"/>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c r="AF51" s="349"/>
      <c r="AG51" s="349"/>
      <c r="AH51" s="349"/>
      <c r="AI51" s="349"/>
      <c r="AJ51" s="349"/>
      <c r="AK51" s="349"/>
      <c r="AL51" s="349"/>
      <c r="AM51" s="349"/>
      <c r="AN51" s="349"/>
      <c r="AO51" s="349"/>
      <c r="AP51" s="349"/>
      <c r="AQ51" s="349"/>
      <c r="AR51" s="349"/>
      <c r="AS51" s="349"/>
      <c r="AT51" s="349"/>
      <c r="AU51" s="349"/>
      <c r="AV51" s="349"/>
      <c r="AW51" s="349"/>
      <c r="AX51" s="349"/>
      <c r="AY51" s="349"/>
      <c r="AZ51" s="349"/>
      <c r="BA51" s="349"/>
      <c r="BB51" s="349"/>
      <c r="BC51" s="349"/>
      <c r="BD51" s="349"/>
      <c r="BE51" s="349"/>
      <c r="BF51" s="349"/>
      <c r="BG51" s="349"/>
      <c r="BH51" s="349"/>
      <c r="BI51" s="349"/>
      <c r="BJ51" s="110"/>
      <c r="BK51" s="110"/>
      <c r="BL51" s="110"/>
      <c r="BM51" s="110"/>
      <c r="BN51" s="110"/>
      <c r="BO51" s="110"/>
      <c r="BP51" s="110"/>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110"/>
      <c r="CX51" s="110"/>
      <c r="CY51" s="110"/>
      <c r="CZ51" s="110"/>
      <c r="DA51" s="110"/>
      <c r="DB51" s="110"/>
      <c r="DC51" s="110"/>
      <c r="DD51" s="110"/>
      <c r="DE51" s="110"/>
      <c r="DF51" s="110"/>
      <c r="DG51" s="110"/>
      <c r="DH51" s="110"/>
      <c r="DI51" s="110"/>
      <c r="DJ51" s="110"/>
      <c r="DK51" s="110"/>
      <c r="DL51" s="110"/>
      <c r="DM51" s="110"/>
      <c r="DN51" s="110"/>
      <c r="DO51" s="110"/>
      <c r="DP51" s="110"/>
      <c r="DQ51" s="110"/>
      <c r="DR51" s="110"/>
      <c r="DS51" s="110"/>
      <c r="DT51" s="110"/>
      <c r="DU51" s="110"/>
      <c r="DV51" s="110"/>
      <c r="DW51" s="110"/>
      <c r="DX51" s="110"/>
      <c r="DY51" s="110"/>
      <c r="DZ51" s="110"/>
      <c r="EA51" s="110"/>
      <c r="EB51" s="110"/>
      <c r="EC51" s="110"/>
      <c r="ED51" s="110"/>
      <c r="EE51" s="110"/>
      <c r="EF51" s="110"/>
      <c r="EG51" s="110"/>
      <c r="EH51" s="110"/>
      <c r="EI51" s="110"/>
      <c r="EJ51" s="110"/>
      <c r="EK51" s="110"/>
      <c r="EL51" s="110"/>
      <c r="EM51" s="110"/>
      <c r="EN51" s="110"/>
      <c r="EO51" s="110"/>
      <c r="EP51" s="110"/>
      <c r="EQ51" s="110"/>
      <c r="ER51" s="110"/>
      <c r="ES51" s="110"/>
      <c r="ET51" s="110"/>
      <c r="EU51" s="110"/>
      <c r="EV51" s="110"/>
      <c r="EW51" s="110"/>
      <c r="EX51" s="110"/>
      <c r="EY51" s="110"/>
      <c r="EZ51" s="110"/>
      <c r="FA51" s="110"/>
      <c r="FB51" s="110"/>
      <c r="FC51" s="110"/>
      <c r="FD51" s="110"/>
      <c r="FE51" s="110"/>
      <c r="FF51" s="110"/>
      <c r="FG51" s="110"/>
      <c r="FH51" s="110"/>
      <c r="FI51" s="110"/>
      <c r="FJ51" s="110"/>
      <c r="FK51" s="110"/>
      <c r="FL51" s="110"/>
      <c r="FM51" s="110"/>
      <c r="FN51" s="110"/>
      <c r="FO51" s="110"/>
      <c r="FP51" s="110"/>
      <c r="FQ51" s="110"/>
      <c r="FR51" s="110"/>
      <c r="FS51" s="110"/>
      <c r="FT51" s="110"/>
      <c r="FU51" s="110"/>
      <c r="FV51" s="110"/>
      <c r="FW51" s="110"/>
      <c r="FX51" s="110"/>
      <c r="FY51" s="110"/>
      <c r="FZ51" s="110"/>
      <c r="GA51" s="110"/>
      <c r="GB51" s="110"/>
      <c r="GC51" s="110"/>
      <c r="GD51" s="110"/>
      <c r="GE51" s="110"/>
    </row>
    <row r="52" spans="2:187" s="6" customFormat="1" x14ac:dyDescent="0.35">
      <c r="B52" s="343" t="s">
        <v>96</v>
      </c>
      <c r="C52" s="343"/>
      <c r="D52" s="343"/>
      <c r="E52" s="343" t="s">
        <v>97</v>
      </c>
      <c r="F52" s="343"/>
      <c r="G52" s="343"/>
      <c r="H52" s="346" t="s">
        <v>86</v>
      </c>
      <c r="I52" s="346"/>
      <c r="J52" s="346"/>
      <c r="K52" s="346" t="s">
        <v>87</v>
      </c>
      <c r="L52" s="346"/>
      <c r="M52" s="346"/>
      <c r="N52" s="346" t="s">
        <v>244</v>
      </c>
      <c r="O52" s="346"/>
      <c r="P52" s="346"/>
      <c r="Q52" s="346" t="s">
        <v>245</v>
      </c>
      <c r="R52" s="346"/>
      <c r="S52" s="346"/>
      <c r="T52" s="343" t="s">
        <v>247</v>
      </c>
      <c r="U52" s="343"/>
      <c r="V52" s="343"/>
      <c r="W52" s="343" t="s">
        <v>248</v>
      </c>
      <c r="X52" s="343"/>
      <c r="Y52" s="343"/>
      <c r="Z52" s="343" t="s">
        <v>249</v>
      </c>
      <c r="AA52" s="343"/>
      <c r="AB52" s="343"/>
      <c r="AC52" s="343" t="s">
        <v>250</v>
      </c>
      <c r="AD52" s="343"/>
      <c r="AE52" s="343"/>
      <c r="AF52" s="343" t="s">
        <v>253</v>
      </c>
      <c r="AG52" s="343"/>
      <c r="AH52" s="343"/>
      <c r="AI52" s="343" t="s">
        <v>252</v>
      </c>
      <c r="AJ52" s="343"/>
      <c r="AK52" s="343"/>
      <c r="AL52" s="343" t="s">
        <v>286</v>
      </c>
      <c r="AM52" s="343"/>
      <c r="AN52" s="343"/>
      <c r="AO52" s="343" t="s">
        <v>287</v>
      </c>
      <c r="AP52" s="343"/>
      <c r="AQ52" s="343"/>
      <c r="AR52" s="343" t="s">
        <v>288</v>
      </c>
      <c r="AS52" s="343"/>
      <c r="AT52" s="343"/>
      <c r="AU52" s="343" t="s">
        <v>289</v>
      </c>
      <c r="AV52" s="343"/>
      <c r="AW52" s="343"/>
      <c r="AX52" s="283"/>
      <c r="AY52" s="283"/>
      <c r="AZ52" s="283"/>
      <c r="BA52" s="283"/>
      <c r="BB52" s="283"/>
      <c r="BC52" s="283"/>
      <c r="BD52" s="283"/>
      <c r="BE52" s="283"/>
      <c r="BF52" s="283"/>
      <c r="BG52" s="283"/>
      <c r="BH52" s="283"/>
      <c r="BI52" s="283"/>
      <c r="BJ52" s="110"/>
      <c r="BK52" s="110"/>
      <c r="BL52" s="110"/>
      <c r="BM52" s="110"/>
      <c r="BN52" s="110"/>
      <c r="BO52" s="110"/>
      <c r="BP52" s="110"/>
      <c r="BQ52" s="110"/>
      <c r="BR52" s="110"/>
      <c r="BS52" s="110"/>
      <c r="BT52" s="110"/>
      <c r="BU52" s="110"/>
      <c r="BV52" s="110"/>
      <c r="BW52" s="110"/>
      <c r="BX52" s="110"/>
      <c r="BY52" s="110"/>
      <c r="BZ52" s="110"/>
      <c r="CA52" s="110"/>
      <c r="CB52" s="110"/>
      <c r="CC52" s="110"/>
      <c r="CD52" s="110"/>
      <c r="CE52" s="110"/>
      <c r="CF52" s="110"/>
      <c r="CG52" s="110"/>
      <c r="CH52" s="110"/>
      <c r="CI52" s="110"/>
      <c r="CJ52" s="110"/>
      <c r="CK52" s="110"/>
      <c r="CL52" s="110"/>
      <c r="CM52" s="110"/>
      <c r="CN52" s="110"/>
      <c r="CO52" s="110"/>
      <c r="CP52" s="110"/>
      <c r="CQ52" s="110"/>
      <c r="CR52" s="110"/>
      <c r="CS52" s="110"/>
      <c r="CT52" s="110"/>
      <c r="CU52" s="110"/>
      <c r="CV52" s="110"/>
      <c r="CW52" s="110"/>
      <c r="CX52" s="110"/>
      <c r="CY52" s="110"/>
      <c r="CZ52" s="110"/>
      <c r="DA52" s="110"/>
      <c r="DB52" s="110"/>
      <c r="DC52" s="110"/>
      <c r="DD52" s="110"/>
      <c r="DE52" s="110"/>
      <c r="DF52" s="110"/>
      <c r="DG52" s="110"/>
      <c r="DH52" s="110"/>
      <c r="DI52" s="110"/>
      <c r="DJ52" s="110"/>
      <c r="DK52" s="110"/>
      <c r="DL52" s="110"/>
      <c r="DM52" s="110"/>
      <c r="DN52" s="110"/>
      <c r="DO52" s="110"/>
      <c r="DP52" s="110"/>
      <c r="DQ52" s="110"/>
      <c r="DR52" s="110"/>
      <c r="DS52" s="110"/>
      <c r="DT52" s="110"/>
      <c r="DU52" s="110"/>
      <c r="DV52" s="110"/>
      <c r="DW52" s="110"/>
      <c r="DX52" s="110"/>
      <c r="DY52" s="110"/>
      <c r="DZ52" s="110"/>
      <c r="EA52" s="110"/>
      <c r="EB52" s="110"/>
      <c r="EC52" s="110"/>
      <c r="ED52" s="110"/>
      <c r="EE52" s="110"/>
      <c r="EF52" s="110"/>
      <c r="EG52" s="110"/>
      <c r="EH52" s="110"/>
      <c r="EI52" s="110"/>
      <c r="EJ52" s="110"/>
      <c r="EK52" s="110"/>
      <c r="EL52" s="110"/>
      <c r="EM52" s="110"/>
      <c r="EN52" s="110"/>
      <c r="EO52" s="110"/>
      <c r="EP52" s="110"/>
      <c r="EQ52" s="110"/>
      <c r="ER52" s="110"/>
      <c r="ES52" s="110"/>
      <c r="ET52" s="110"/>
      <c r="EU52" s="110"/>
      <c r="EV52" s="110"/>
      <c r="EW52" s="110"/>
      <c r="EX52" s="110"/>
      <c r="EY52" s="110"/>
      <c r="EZ52" s="110"/>
      <c r="FA52" s="110"/>
      <c r="FB52" s="110"/>
      <c r="FC52" s="110"/>
      <c r="FD52" s="110"/>
      <c r="FE52" s="110"/>
      <c r="FF52" s="110"/>
      <c r="FG52" s="110"/>
      <c r="FH52" s="110"/>
      <c r="FI52" s="110"/>
      <c r="FJ52" s="110"/>
      <c r="FK52" s="110"/>
      <c r="FL52" s="110"/>
      <c r="FM52" s="110"/>
      <c r="FN52" s="110"/>
      <c r="FO52" s="110"/>
      <c r="FP52" s="110"/>
      <c r="FQ52" s="110"/>
      <c r="FR52" s="110"/>
      <c r="FS52" s="110"/>
      <c r="FT52" s="110"/>
      <c r="FU52" s="110"/>
      <c r="FV52" s="110"/>
      <c r="FW52" s="110"/>
      <c r="FX52" s="110"/>
      <c r="FY52" s="110"/>
      <c r="FZ52" s="110"/>
      <c r="GA52" s="110"/>
      <c r="GB52" s="110"/>
      <c r="GC52" s="110"/>
      <c r="GD52" s="110"/>
      <c r="GE52" s="110"/>
    </row>
    <row r="53" spans="2:187" s="6" customFormat="1" x14ac:dyDescent="0.35">
      <c r="B53" s="1" t="s">
        <v>139</v>
      </c>
      <c r="C53" s="1" t="s">
        <v>140</v>
      </c>
      <c r="D53" s="1" t="s">
        <v>141</v>
      </c>
      <c r="E53" s="1" t="s">
        <v>139</v>
      </c>
      <c r="F53" s="1" t="s">
        <v>140</v>
      </c>
      <c r="G53" s="1" t="s">
        <v>141</v>
      </c>
      <c r="H53" s="19" t="s">
        <v>139</v>
      </c>
      <c r="I53" s="19" t="s">
        <v>140</v>
      </c>
      <c r="J53" s="19" t="s">
        <v>141</v>
      </c>
      <c r="K53" s="19" t="s">
        <v>139</v>
      </c>
      <c r="L53" s="19" t="s">
        <v>140</v>
      </c>
      <c r="M53" s="19" t="s">
        <v>141</v>
      </c>
      <c r="N53" s="19" t="s">
        <v>139</v>
      </c>
      <c r="O53" s="19" t="s">
        <v>140</v>
      </c>
      <c r="P53" s="19" t="s">
        <v>141</v>
      </c>
      <c r="Q53" s="19" t="s">
        <v>139</v>
      </c>
      <c r="R53" s="19" t="s">
        <v>140</v>
      </c>
      <c r="S53" s="19" t="s">
        <v>141</v>
      </c>
      <c r="T53" s="19" t="s">
        <v>139</v>
      </c>
      <c r="U53" s="19" t="s">
        <v>140</v>
      </c>
      <c r="V53" s="19" t="s">
        <v>141</v>
      </c>
      <c r="W53" s="19" t="s">
        <v>139</v>
      </c>
      <c r="X53" s="19" t="s">
        <v>140</v>
      </c>
      <c r="Y53" s="19" t="s">
        <v>141</v>
      </c>
      <c r="Z53" s="19" t="s">
        <v>139</v>
      </c>
      <c r="AA53" s="19" t="s">
        <v>140</v>
      </c>
      <c r="AB53" s="19" t="s">
        <v>141</v>
      </c>
      <c r="AC53" s="19" t="s">
        <v>139</v>
      </c>
      <c r="AD53" s="19" t="s">
        <v>140</v>
      </c>
      <c r="AE53" s="19" t="s">
        <v>141</v>
      </c>
      <c r="AF53" s="19" t="s">
        <v>139</v>
      </c>
      <c r="AG53" s="19" t="s">
        <v>140</v>
      </c>
      <c r="AH53" s="19" t="s">
        <v>141</v>
      </c>
      <c r="AI53" s="19" t="s">
        <v>139</v>
      </c>
      <c r="AJ53" s="19" t="s">
        <v>140</v>
      </c>
      <c r="AK53" s="19" t="s">
        <v>141</v>
      </c>
      <c r="AL53" s="19" t="s">
        <v>139</v>
      </c>
      <c r="AM53" s="19" t="s">
        <v>140</v>
      </c>
      <c r="AN53" s="19" t="s">
        <v>141</v>
      </c>
      <c r="AO53" s="19" t="s">
        <v>139</v>
      </c>
      <c r="AP53" s="19" t="s">
        <v>140</v>
      </c>
      <c r="AQ53" s="19" t="s">
        <v>141</v>
      </c>
      <c r="AR53" s="19" t="s">
        <v>139</v>
      </c>
      <c r="AS53" s="19" t="s">
        <v>140</v>
      </c>
      <c r="AT53" s="19" t="s">
        <v>141</v>
      </c>
      <c r="AU53" s="19" t="s">
        <v>139</v>
      </c>
      <c r="AV53" s="19" t="s">
        <v>140</v>
      </c>
      <c r="AW53" s="19" t="s">
        <v>141</v>
      </c>
      <c r="AX53" s="160"/>
      <c r="AY53" s="160"/>
      <c r="AZ53" s="160"/>
      <c r="BA53" s="160"/>
      <c r="BB53" s="160"/>
      <c r="BC53" s="160"/>
      <c r="BD53" s="160"/>
      <c r="BE53" s="160"/>
      <c r="BF53" s="160"/>
      <c r="BG53" s="160"/>
      <c r="BH53" s="160"/>
      <c r="BI53" s="160"/>
      <c r="BJ53" s="110"/>
      <c r="BK53" s="110"/>
      <c r="BL53" s="110"/>
      <c r="BM53" s="110"/>
      <c r="BN53" s="110"/>
      <c r="BO53" s="110"/>
      <c r="BP53" s="110"/>
      <c r="BQ53" s="110"/>
      <c r="BR53" s="110"/>
      <c r="BS53" s="110"/>
      <c r="BT53" s="110"/>
      <c r="BU53" s="110"/>
      <c r="BV53" s="110"/>
      <c r="BW53" s="110"/>
      <c r="BX53" s="110"/>
      <c r="BY53" s="110"/>
      <c r="BZ53" s="110"/>
      <c r="CA53" s="110"/>
      <c r="CB53" s="110"/>
      <c r="CC53" s="110"/>
      <c r="CD53" s="110"/>
      <c r="CE53" s="110"/>
      <c r="CF53" s="110"/>
      <c r="CG53" s="110"/>
      <c r="CH53" s="110"/>
      <c r="CI53" s="110"/>
      <c r="CJ53" s="110"/>
      <c r="CK53" s="110"/>
      <c r="CL53" s="110"/>
      <c r="CM53" s="110"/>
      <c r="CN53" s="110"/>
      <c r="CO53" s="110"/>
      <c r="CP53" s="110"/>
      <c r="CQ53" s="110"/>
      <c r="CR53" s="110"/>
      <c r="CS53" s="110"/>
      <c r="CT53" s="110"/>
      <c r="CU53" s="110"/>
      <c r="CV53" s="110"/>
      <c r="CW53" s="110"/>
      <c r="CX53" s="110"/>
      <c r="CY53" s="110"/>
      <c r="CZ53" s="110"/>
      <c r="DA53" s="110"/>
      <c r="DB53" s="110"/>
      <c r="DC53" s="110"/>
      <c r="DD53" s="110"/>
      <c r="DE53" s="110"/>
      <c r="DF53" s="110"/>
      <c r="DG53" s="110"/>
      <c r="DH53" s="110"/>
      <c r="DI53" s="110"/>
      <c r="DJ53" s="110"/>
      <c r="DK53" s="110"/>
      <c r="DL53" s="110"/>
      <c r="DM53" s="110"/>
      <c r="DN53" s="110"/>
      <c r="DO53" s="110"/>
      <c r="DP53" s="110"/>
      <c r="DQ53" s="110"/>
      <c r="DR53" s="110"/>
      <c r="DS53" s="110"/>
      <c r="DT53" s="110"/>
      <c r="DU53" s="110"/>
      <c r="DV53" s="110"/>
      <c r="DW53" s="110"/>
      <c r="DX53" s="110"/>
      <c r="DY53" s="110"/>
      <c r="DZ53" s="110"/>
      <c r="EA53" s="110"/>
      <c r="EB53" s="110"/>
      <c r="EC53" s="110"/>
      <c r="ED53" s="110"/>
      <c r="EE53" s="110"/>
      <c r="EF53" s="110"/>
      <c r="EG53" s="110"/>
      <c r="EH53" s="110"/>
      <c r="EI53" s="110"/>
      <c r="EJ53" s="110"/>
      <c r="EK53" s="110"/>
      <c r="EL53" s="110"/>
      <c r="EM53" s="110"/>
      <c r="EN53" s="110"/>
      <c r="EO53" s="110"/>
      <c r="EP53" s="110"/>
      <c r="EQ53" s="110"/>
      <c r="ER53" s="110"/>
      <c r="ES53" s="110"/>
      <c r="ET53" s="110"/>
      <c r="EU53" s="110"/>
      <c r="EV53" s="110"/>
      <c r="EW53" s="110"/>
      <c r="EX53" s="110"/>
      <c r="EY53" s="110"/>
      <c r="EZ53" s="110"/>
      <c r="FA53" s="110"/>
      <c r="FB53" s="110"/>
      <c r="FC53" s="110"/>
      <c r="FD53" s="110"/>
      <c r="FE53" s="110"/>
      <c r="FF53" s="110"/>
      <c r="FG53" s="110"/>
      <c r="FH53" s="110"/>
      <c r="FI53" s="110"/>
      <c r="FJ53" s="110"/>
      <c r="FK53" s="110"/>
      <c r="FL53" s="110"/>
      <c r="FM53" s="110"/>
      <c r="FN53" s="110"/>
      <c r="FO53" s="110"/>
      <c r="FP53" s="110"/>
      <c r="FQ53" s="110"/>
      <c r="FR53" s="110"/>
      <c r="FS53" s="110"/>
      <c r="FT53" s="110"/>
      <c r="FU53" s="110"/>
      <c r="FV53" s="110"/>
      <c r="FW53" s="110"/>
      <c r="FX53" s="110"/>
      <c r="FY53" s="110"/>
      <c r="FZ53" s="110"/>
      <c r="GA53" s="110"/>
      <c r="GB53" s="110"/>
      <c r="GC53" s="110"/>
      <c r="GD53" s="110"/>
      <c r="GE53" s="110"/>
    </row>
    <row r="54" spans="2:187" s="6" customFormat="1" x14ac:dyDescent="0.35">
      <c r="B54" s="1">
        <v>28</v>
      </c>
      <c r="C54" s="1">
        <v>9</v>
      </c>
      <c r="D54" s="1">
        <v>15</v>
      </c>
      <c r="E54" s="1">
        <v>9</v>
      </c>
      <c r="F54" s="1">
        <v>12</v>
      </c>
      <c r="G54" s="1">
        <v>9</v>
      </c>
      <c r="H54" s="209">
        <v>28</v>
      </c>
      <c r="I54" s="209">
        <v>12</v>
      </c>
      <c r="J54" s="209">
        <v>9</v>
      </c>
      <c r="K54" s="209">
        <v>6</v>
      </c>
      <c r="L54" s="209">
        <v>12</v>
      </c>
      <c r="M54" s="209">
        <v>9</v>
      </c>
      <c r="N54" s="209">
        <v>27</v>
      </c>
      <c r="O54" s="209">
        <v>10</v>
      </c>
      <c r="P54" s="209">
        <v>8</v>
      </c>
      <c r="Q54" s="209">
        <v>13</v>
      </c>
      <c r="R54" s="209">
        <v>13</v>
      </c>
      <c r="S54" s="209">
        <v>1</v>
      </c>
      <c r="T54" s="209">
        <v>34</v>
      </c>
      <c r="U54" s="209">
        <v>15</v>
      </c>
      <c r="V54" s="209">
        <v>3</v>
      </c>
      <c r="W54" s="209">
        <v>16</v>
      </c>
      <c r="X54" s="209">
        <v>14</v>
      </c>
      <c r="Y54" s="209">
        <v>3</v>
      </c>
      <c r="Z54" s="209">
        <v>32</v>
      </c>
      <c r="AA54" s="209">
        <v>16</v>
      </c>
      <c r="AB54" s="209">
        <v>3</v>
      </c>
      <c r="AC54" s="209">
        <v>15</v>
      </c>
      <c r="AD54" s="209">
        <v>18</v>
      </c>
      <c r="AE54" s="209">
        <v>0</v>
      </c>
      <c r="AF54" s="209">
        <v>35</v>
      </c>
      <c r="AG54" s="209">
        <v>18</v>
      </c>
      <c r="AH54" s="209">
        <v>0</v>
      </c>
      <c r="AI54" s="209">
        <v>17</v>
      </c>
      <c r="AJ54" s="209">
        <v>19</v>
      </c>
      <c r="AK54" s="209">
        <v>0</v>
      </c>
      <c r="AL54" s="209">
        <v>35</v>
      </c>
      <c r="AM54" s="209">
        <v>15</v>
      </c>
      <c r="AN54" s="209">
        <v>3</v>
      </c>
      <c r="AO54" s="209">
        <v>20</v>
      </c>
      <c r="AP54" s="209">
        <v>13</v>
      </c>
      <c r="AQ54" s="209">
        <v>3</v>
      </c>
      <c r="AR54" s="209">
        <v>35</v>
      </c>
      <c r="AS54" s="209">
        <v>16</v>
      </c>
      <c r="AT54" s="209">
        <v>0</v>
      </c>
      <c r="AU54" s="209">
        <v>20</v>
      </c>
      <c r="AV54" s="209">
        <v>14</v>
      </c>
      <c r="AW54" s="209">
        <v>0</v>
      </c>
      <c r="AX54" s="282"/>
      <c r="AY54" s="282"/>
      <c r="AZ54" s="282"/>
      <c r="BA54" s="282"/>
      <c r="BB54" s="282"/>
      <c r="BC54" s="282"/>
      <c r="BD54" s="282"/>
      <c r="BE54" s="282"/>
      <c r="BF54" s="282"/>
      <c r="BG54" s="282"/>
      <c r="BH54" s="282"/>
      <c r="BI54" s="282"/>
      <c r="BJ54" s="110"/>
      <c r="BK54" s="110"/>
      <c r="BL54" s="110"/>
      <c r="BM54" s="110"/>
      <c r="BN54" s="110"/>
      <c r="BO54" s="110"/>
      <c r="BP54" s="110"/>
      <c r="BQ54" s="110"/>
      <c r="BR54" s="110"/>
      <c r="BS54" s="110"/>
      <c r="BT54" s="110"/>
      <c r="BU54" s="110"/>
      <c r="BV54" s="110"/>
      <c r="BW54" s="110"/>
      <c r="BX54" s="110"/>
      <c r="BY54" s="110"/>
      <c r="BZ54" s="110"/>
      <c r="CA54" s="110"/>
      <c r="CB54" s="110"/>
      <c r="CC54" s="110"/>
      <c r="CD54" s="110"/>
      <c r="CE54" s="110"/>
      <c r="CF54" s="110"/>
      <c r="CG54" s="110"/>
      <c r="CH54" s="110"/>
      <c r="CI54" s="110"/>
      <c r="CJ54" s="110"/>
      <c r="CK54" s="110"/>
      <c r="CL54" s="110"/>
      <c r="CM54" s="110"/>
      <c r="CN54" s="110"/>
      <c r="CO54" s="110"/>
      <c r="CP54" s="110"/>
      <c r="CQ54" s="110"/>
      <c r="CR54" s="110"/>
      <c r="CS54" s="110"/>
      <c r="CT54" s="110"/>
      <c r="CU54" s="110"/>
      <c r="CV54" s="110"/>
      <c r="CW54" s="110"/>
      <c r="CX54" s="110"/>
      <c r="CY54" s="110"/>
      <c r="CZ54" s="110"/>
      <c r="DA54" s="110"/>
      <c r="DB54" s="110"/>
      <c r="DC54" s="110"/>
      <c r="DD54" s="110"/>
      <c r="DE54" s="110"/>
      <c r="DF54" s="110"/>
      <c r="DG54" s="110"/>
      <c r="DH54" s="110"/>
      <c r="DI54" s="110"/>
      <c r="DJ54" s="110"/>
      <c r="DK54" s="110"/>
      <c r="DL54" s="110"/>
      <c r="DM54" s="110"/>
      <c r="DN54" s="110"/>
      <c r="DO54" s="110"/>
      <c r="DP54" s="110"/>
      <c r="DQ54" s="110"/>
      <c r="DR54" s="110"/>
      <c r="DS54" s="110"/>
      <c r="DT54" s="110"/>
      <c r="DU54" s="110"/>
      <c r="DV54" s="110"/>
      <c r="DW54" s="110"/>
      <c r="DX54" s="110"/>
      <c r="DY54" s="110"/>
      <c r="DZ54" s="110"/>
      <c r="EA54" s="110"/>
      <c r="EB54" s="110"/>
      <c r="EC54" s="110"/>
      <c r="ED54" s="110"/>
      <c r="EE54" s="110"/>
      <c r="EF54" s="110"/>
      <c r="EG54" s="110"/>
      <c r="EH54" s="110"/>
      <c r="EI54" s="110"/>
      <c r="EJ54" s="110"/>
      <c r="EK54" s="110"/>
      <c r="EL54" s="110"/>
      <c r="EM54" s="110"/>
      <c r="EN54" s="110"/>
      <c r="EO54" s="110"/>
      <c r="EP54" s="110"/>
      <c r="EQ54" s="110"/>
      <c r="ER54" s="110"/>
      <c r="ES54" s="110"/>
      <c r="ET54" s="110"/>
      <c r="EU54" s="110"/>
      <c r="EV54" s="110"/>
      <c r="EW54" s="110"/>
      <c r="EX54" s="110"/>
      <c r="EY54" s="110"/>
      <c r="EZ54" s="110"/>
      <c r="FA54" s="110"/>
      <c r="FB54" s="110"/>
      <c r="FC54" s="110"/>
      <c r="FD54" s="110"/>
      <c r="FE54" s="110"/>
      <c r="FF54" s="110"/>
      <c r="FG54" s="110"/>
      <c r="FH54" s="110"/>
      <c r="FI54" s="110"/>
      <c r="FJ54" s="110"/>
      <c r="FK54" s="110"/>
      <c r="FL54" s="110"/>
      <c r="FM54" s="110"/>
      <c r="FN54" s="110"/>
      <c r="FO54" s="110"/>
      <c r="FP54" s="110"/>
      <c r="FQ54" s="110"/>
      <c r="FR54" s="110"/>
      <c r="FS54" s="110"/>
      <c r="FT54" s="110"/>
      <c r="FU54" s="110"/>
      <c r="FV54" s="110"/>
      <c r="FW54" s="110"/>
      <c r="FX54" s="110"/>
      <c r="FY54" s="110"/>
      <c r="FZ54" s="110"/>
      <c r="GA54" s="110"/>
      <c r="GB54" s="110"/>
      <c r="GC54" s="110"/>
      <c r="GD54" s="110"/>
      <c r="GE54" s="110"/>
    </row>
    <row r="55" spans="2:187" s="6" customFormat="1" x14ac:dyDescent="0.35">
      <c r="B55" s="353" t="s">
        <v>143</v>
      </c>
      <c r="C55" s="354"/>
      <c r="D55" s="354"/>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4"/>
      <c r="AK55" s="354"/>
      <c r="AL55" s="354"/>
      <c r="AM55" s="354"/>
      <c r="AN55" s="354"/>
      <c r="AO55" s="354"/>
      <c r="AP55" s="354"/>
      <c r="AQ55" s="354"/>
      <c r="AR55" s="354"/>
      <c r="AS55" s="354"/>
      <c r="AT55" s="354"/>
      <c r="AU55" s="354"/>
      <c r="AV55" s="354"/>
      <c r="AW55" s="354"/>
      <c r="AX55" s="354"/>
      <c r="AY55" s="354"/>
      <c r="AZ55" s="354"/>
      <c r="BA55" s="354"/>
      <c r="BB55" s="354"/>
      <c r="BC55" s="354"/>
      <c r="BD55" s="354"/>
      <c r="BE55" s="354"/>
      <c r="BF55" s="354"/>
      <c r="BG55" s="354"/>
      <c r="BH55" s="354"/>
      <c r="BI55" s="354"/>
      <c r="BJ55" s="110"/>
      <c r="BK55" s="110"/>
      <c r="BL55" s="110"/>
      <c r="BM55" s="110"/>
      <c r="BN55" s="110"/>
      <c r="BO55" s="110"/>
      <c r="BP55" s="110"/>
      <c r="BQ55" s="110"/>
      <c r="BR55" s="110"/>
      <c r="BS55" s="110"/>
      <c r="BT55" s="110"/>
      <c r="BU55" s="110"/>
      <c r="BV55" s="110"/>
      <c r="BW55" s="110"/>
      <c r="BX55" s="110"/>
      <c r="BY55" s="110"/>
      <c r="BZ55" s="110"/>
      <c r="CA55" s="110"/>
      <c r="CB55" s="110"/>
      <c r="CC55" s="110"/>
      <c r="CD55" s="110"/>
      <c r="CE55" s="110"/>
      <c r="CF55" s="110"/>
      <c r="CG55" s="110"/>
      <c r="CH55" s="110"/>
      <c r="CI55" s="110"/>
      <c r="CJ55" s="110"/>
      <c r="CK55" s="110"/>
      <c r="CL55" s="110"/>
      <c r="CM55" s="110"/>
      <c r="CN55" s="110"/>
      <c r="CO55" s="110"/>
      <c r="CP55" s="110"/>
      <c r="CQ55" s="110"/>
      <c r="CR55" s="110"/>
      <c r="CS55" s="110"/>
      <c r="CT55" s="110"/>
      <c r="CU55" s="110"/>
      <c r="CV55" s="110"/>
      <c r="CW55" s="110"/>
      <c r="CX55" s="110"/>
      <c r="CY55" s="110"/>
      <c r="CZ55" s="110"/>
      <c r="DA55" s="110"/>
      <c r="DB55" s="110"/>
      <c r="DC55" s="110"/>
      <c r="DD55" s="110"/>
      <c r="DE55" s="110"/>
      <c r="DF55" s="110"/>
      <c r="DG55" s="110"/>
      <c r="DH55" s="110"/>
      <c r="DI55" s="110"/>
      <c r="DJ55" s="110"/>
      <c r="DK55" s="110"/>
      <c r="DL55" s="110"/>
      <c r="DM55" s="110"/>
      <c r="DN55" s="110"/>
      <c r="DO55" s="110"/>
      <c r="DP55" s="110"/>
      <c r="DQ55" s="110"/>
      <c r="DR55" s="110"/>
      <c r="DS55" s="110"/>
      <c r="DT55" s="110"/>
      <c r="DU55" s="110"/>
      <c r="DV55" s="110"/>
      <c r="DW55" s="110"/>
      <c r="DX55" s="110"/>
      <c r="DY55" s="110"/>
      <c r="DZ55" s="110"/>
      <c r="EA55" s="110"/>
      <c r="EB55" s="110"/>
      <c r="EC55" s="110"/>
      <c r="ED55" s="110"/>
      <c r="EE55" s="110"/>
      <c r="EF55" s="110"/>
      <c r="EG55" s="110"/>
      <c r="EH55" s="110"/>
      <c r="EI55" s="110"/>
      <c r="EJ55" s="110"/>
      <c r="EK55" s="110"/>
      <c r="EL55" s="110"/>
      <c r="EM55" s="110"/>
      <c r="EN55" s="110"/>
      <c r="EO55" s="110"/>
      <c r="EP55" s="110"/>
      <c r="EQ55" s="110"/>
      <c r="ER55" s="110"/>
      <c r="ES55" s="110"/>
      <c r="ET55" s="110"/>
      <c r="EU55" s="110"/>
      <c r="EV55" s="110"/>
      <c r="EW55" s="110"/>
      <c r="EX55" s="110"/>
      <c r="EY55" s="110"/>
      <c r="EZ55" s="110"/>
      <c r="FA55" s="110"/>
      <c r="FB55" s="110"/>
      <c r="FC55" s="110"/>
      <c r="FD55" s="110"/>
      <c r="FE55" s="110"/>
      <c r="FF55" s="110"/>
      <c r="FG55" s="110"/>
      <c r="FH55" s="110"/>
      <c r="FI55" s="110"/>
      <c r="FJ55" s="110"/>
      <c r="FK55" s="110"/>
      <c r="FL55" s="110"/>
      <c r="FM55" s="110"/>
      <c r="FN55" s="110"/>
      <c r="FO55" s="110"/>
      <c r="FP55" s="110"/>
      <c r="FQ55" s="110"/>
      <c r="FR55" s="110"/>
      <c r="FS55" s="110"/>
      <c r="FT55" s="110"/>
      <c r="FU55" s="110"/>
      <c r="FV55" s="110"/>
      <c r="FW55" s="110"/>
      <c r="FX55" s="110"/>
      <c r="FY55" s="110"/>
      <c r="FZ55" s="110"/>
      <c r="GA55" s="110"/>
      <c r="GB55" s="110"/>
      <c r="GC55" s="110"/>
      <c r="GD55" s="110"/>
      <c r="GE55" s="110"/>
    </row>
    <row r="56" spans="2:187" s="6" customFormat="1" x14ac:dyDescent="0.35">
      <c r="B56" s="343" t="s">
        <v>96</v>
      </c>
      <c r="C56" s="343"/>
      <c r="D56" s="343"/>
      <c r="E56" s="343" t="s">
        <v>97</v>
      </c>
      <c r="F56" s="343"/>
      <c r="G56" s="343"/>
      <c r="H56" s="346" t="s">
        <v>86</v>
      </c>
      <c r="I56" s="346"/>
      <c r="J56" s="346"/>
      <c r="K56" s="346" t="s">
        <v>87</v>
      </c>
      <c r="L56" s="346"/>
      <c r="M56" s="346"/>
      <c r="N56" s="346" t="s">
        <v>244</v>
      </c>
      <c r="O56" s="346"/>
      <c r="P56" s="346"/>
      <c r="Q56" s="346" t="s">
        <v>245</v>
      </c>
      <c r="R56" s="346"/>
      <c r="S56" s="346"/>
      <c r="T56" s="343" t="s">
        <v>247</v>
      </c>
      <c r="U56" s="343"/>
      <c r="V56" s="343"/>
      <c r="W56" s="343" t="s">
        <v>248</v>
      </c>
      <c r="X56" s="343"/>
      <c r="Y56" s="343"/>
      <c r="Z56" s="343" t="s">
        <v>249</v>
      </c>
      <c r="AA56" s="343"/>
      <c r="AB56" s="343"/>
      <c r="AC56" s="343" t="s">
        <v>250</v>
      </c>
      <c r="AD56" s="343"/>
      <c r="AE56" s="343"/>
      <c r="AF56" s="343" t="s">
        <v>253</v>
      </c>
      <c r="AG56" s="343"/>
      <c r="AH56" s="343"/>
      <c r="AI56" s="343" t="s">
        <v>252</v>
      </c>
      <c r="AJ56" s="343"/>
      <c r="AK56" s="343"/>
      <c r="AL56" s="343" t="s">
        <v>286</v>
      </c>
      <c r="AM56" s="343"/>
      <c r="AN56" s="343"/>
      <c r="AO56" s="343" t="s">
        <v>287</v>
      </c>
      <c r="AP56" s="343"/>
      <c r="AQ56" s="343"/>
      <c r="AR56" s="343" t="s">
        <v>288</v>
      </c>
      <c r="AS56" s="343"/>
      <c r="AT56" s="343"/>
      <c r="AU56" s="343" t="s">
        <v>289</v>
      </c>
      <c r="AV56" s="343"/>
      <c r="AW56" s="343"/>
      <c r="AX56" s="343" t="s">
        <v>290</v>
      </c>
      <c r="AY56" s="343"/>
      <c r="AZ56" s="343"/>
      <c r="BA56" s="343" t="s">
        <v>291</v>
      </c>
      <c r="BB56" s="343"/>
      <c r="BC56" s="343"/>
      <c r="BD56" s="343" t="s">
        <v>293</v>
      </c>
      <c r="BE56" s="343"/>
      <c r="BF56" s="343"/>
      <c r="BG56" s="343" t="s">
        <v>292</v>
      </c>
      <c r="BH56" s="343"/>
      <c r="BI56" s="343"/>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c r="DU56" s="110"/>
      <c r="DV56" s="110"/>
      <c r="DW56" s="110"/>
      <c r="DX56" s="110"/>
      <c r="DY56" s="110"/>
      <c r="DZ56" s="110"/>
      <c r="EA56" s="110"/>
      <c r="EB56" s="110"/>
      <c r="EC56" s="110"/>
      <c r="ED56" s="110"/>
      <c r="EE56" s="110"/>
      <c r="EF56" s="110"/>
      <c r="EG56" s="110"/>
      <c r="EH56" s="110"/>
      <c r="EI56" s="110"/>
      <c r="EJ56" s="110"/>
      <c r="EK56" s="110"/>
      <c r="EL56" s="110"/>
      <c r="EM56" s="110"/>
      <c r="EN56" s="110"/>
      <c r="EO56" s="110"/>
      <c r="EP56" s="110"/>
      <c r="EQ56" s="110"/>
      <c r="ER56" s="110"/>
      <c r="ES56" s="110"/>
      <c r="ET56" s="110"/>
      <c r="EU56" s="110"/>
      <c r="EV56" s="110"/>
      <c r="EW56" s="110"/>
      <c r="EX56" s="110"/>
      <c r="EY56" s="110"/>
      <c r="EZ56" s="110"/>
      <c r="FA56" s="110"/>
      <c r="FB56" s="110"/>
      <c r="FC56" s="110"/>
      <c r="FD56" s="110"/>
      <c r="FE56" s="110"/>
      <c r="FF56" s="110"/>
      <c r="FG56" s="110"/>
      <c r="FH56" s="110"/>
      <c r="FI56" s="110"/>
      <c r="FJ56" s="110"/>
      <c r="FK56" s="110"/>
      <c r="FL56" s="110"/>
      <c r="FM56" s="110"/>
      <c r="FN56" s="110"/>
      <c r="FO56" s="110"/>
      <c r="FP56" s="110"/>
      <c r="FQ56" s="110"/>
      <c r="FR56" s="110"/>
      <c r="FS56" s="110"/>
      <c r="FT56" s="110"/>
      <c r="FU56" s="110"/>
      <c r="FV56" s="110"/>
      <c r="FW56" s="110"/>
      <c r="FX56" s="110"/>
      <c r="FY56" s="110"/>
      <c r="FZ56" s="110"/>
      <c r="GA56" s="110"/>
      <c r="GB56" s="110"/>
      <c r="GC56" s="110"/>
      <c r="GD56" s="110"/>
      <c r="GE56" s="110"/>
    </row>
    <row r="57" spans="2:187" s="6" customFormat="1" x14ac:dyDescent="0.35">
      <c r="B57" s="1" t="s">
        <v>139</v>
      </c>
      <c r="C57" s="1" t="s">
        <v>140</v>
      </c>
      <c r="D57" s="1" t="s">
        <v>141</v>
      </c>
      <c r="E57" s="1" t="s">
        <v>139</v>
      </c>
      <c r="F57" s="1" t="s">
        <v>140</v>
      </c>
      <c r="G57" s="1" t="s">
        <v>141</v>
      </c>
      <c r="H57" s="19" t="s">
        <v>139</v>
      </c>
      <c r="I57" s="19" t="s">
        <v>140</v>
      </c>
      <c r="J57" s="19" t="s">
        <v>141</v>
      </c>
      <c r="K57" s="19" t="s">
        <v>139</v>
      </c>
      <c r="L57" s="19" t="s">
        <v>140</v>
      </c>
      <c r="M57" s="19" t="s">
        <v>141</v>
      </c>
      <c r="N57" s="19" t="s">
        <v>139</v>
      </c>
      <c r="O57" s="19" t="s">
        <v>140</v>
      </c>
      <c r="P57" s="19" t="s">
        <v>141</v>
      </c>
      <c r="Q57" s="19" t="s">
        <v>139</v>
      </c>
      <c r="R57" s="19" t="s">
        <v>140</v>
      </c>
      <c r="S57" s="19" t="s">
        <v>141</v>
      </c>
      <c r="T57" s="19" t="s">
        <v>139</v>
      </c>
      <c r="U57" s="19" t="s">
        <v>140</v>
      </c>
      <c r="V57" s="19" t="s">
        <v>141</v>
      </c>
      <c r="W57" s="19" t="s">
        <v>139</v>
      </c>
      <c r="X57" s="19" t="s">
        <v>140</v>
      </c>
      <c r="Y57" s="19" t="s">
        <v>141</v>
      </c>
      <c r="Z57" s="19" t="s">
        <v>139</v>
      </c>
      <c r="AA57" s="19" t="s">
        <v>140</v>
      </c>
      <c r="AB57" s="19" t="s">
        <v>141</v>
      </c>
      <c r="AC57" s="19" t="s">
        <v>139</v>
      </c>
      <c r="AD57" s="19" t="s">
        <v>140</v>
      </c>
      <c r="AE57" s="19" t="s">
        <v>141</v>
      </c>
      <c r="AF57" s="19" t="s">
        <v>139</v>
      </c>
      <c r="AG57" s="19" t="s">
        <v>140</v>
      </c>
      <c r="AH57" s="19" t="s">
        <v>141</v>
      </c>
      <c r="AI57" s="19" t="s">
        <v>139</v>
      </c>
      <c r="AJ57" s="19" t="s">
        <v>140</v>
      </c>
      <c r="AK57" s="19" t="s">
        <v>141</v>
      </c>
      <c r="AL57" s="19" t="s">
        <v>139</v>
      </c>
      <c r="AM57" s="19" t="s">
        <v>140</v>
      </c>
      <c r="AN57" s="19" t="s">
        <v>141</v>
      </c>
      <c r="AO57" s="19" t="s">
        <v>139</v>
      </c>
      <c r="AP57" s="19" t="s">
        <v>140</v>
      </c>
      <c r="AQ57" s="19" t="s">
        <v>141</v>
      </c>
      <c r="AR57" s="19" t="s">
        <v>139</v>
      </c>
      <c r="AS57" s="19" t="s">
        <v>140</v>
      </c>
      <c r="AT57" s="19" t="s">
        <v>141</v>
      </c>
      <c r="AU57" s="19" t="s">
        <v>139</v>
      </c>
      <c r="AV57" s="19" t="s">
        <v>140</v>
      </c>
      <c r="AW57" s="19" t="s">
        <v>141</v>
      </c>
      <c r="AX57" s="19" t="s">
        <v>139</v>
      </c>
      <c r="AY57" s="19" t="s">
        <v>140</v>
      </c>
      <c r="AZ57" s="19" t="s">
        <v>141</v>
      </c>
      <c r="BA57" s="19" t="s">
        <v>139</v>
      </c>
      <c r="BB57" s="19" t="s">
        <v>140</v>
      </c>
      <c r="BC57" s="19" t="s">
        <v>141</v>
      </c>
      <c r="BD57" s="19" t="s">
        <v>139</v>
      </c>
      <c r="BE57" s="19" t="s">
        <v>140</v>
      </c>
      <c r="BF57" s="19" t="s">
        <v>141</v>
      </c>
      <c r="BG57" s="19" t="s">
        <v>139</v>
      </c>
      <c r="BH57" s="19" t="s">
        <v>140</v>
      </c>
      <c r="BI57" s="19" t="s">
        <v>141</v>
      </c>
      <c r="BJ57" s="110"/>
      <c r="BK57" s="110"/>
      <c r="BL57" s="110"/>
      <c r="BM57" s="110"/>
      <c r="BN57" s="110"/>
      <c r="BO57" s="110"/>
      <c r="BP57" s="110"/>
      <c r="BQ57" s="110"/>
      <c r="BR57" s="110"/>
      <c r="BS57" s="110"/>
      <c r="BT57" s="110"/>
      <c r="BU57" s="110"/>
      <c r="BV57" s="110"/>
      <c r="BW57" s="110"/>
      <c r="BX57" s="110"/>
      <c r="BY57" s="110"/>
      <c r="BZ57" s="110"/>
      <c r="CA57" s="110"/>
      <c r="CB57" s="110"/>
      <c r="CC57" s="110"/>
      <c r="CD57" s="110"/>
      <c r="CE57" s="110"/>
      <c r="CF57" s="110"/>
      <c r="CG57" s="110"/>
      <c r="CH57" s="110"/>
      <c r="CI57" s="110"/>
      <c r="CJ57" s="110"/>
      <c r="CK57" s="110"/>
      <c r="CL57" s="110"/>
      <c r="CM57" s="110"/>
      <c r="CN57" s="110"/>
      <c r="CO57" s="110"/>
      <c r="CP57" s="110"/>
      <c r="CQ57" s="110"/>
      <c r="CR57" s="110"/>
      <c r="CS57" s="110"/>
      <c r="CT57" s="110"/>
      <c r="CU57" s="110"/>
      <c r="CV57" s="110"/>
      <c r="CW57" s="110"/>
      <c r="CX57" s="110"/>
      <c r="CY57" s="110"/>
      <c r="CZ57" s="110"/>
      <c r="DA57" s="110"/>
      <c r="DB57" s="110"/>
      <c r="DC57" s="110"/>
      <c r="DD57" s="110"/>
      <c r="DE57" s="110"/>
      <c r="DF57" s="110"/>
      <c r="DG57" s="110"/>
      <c r="DH57" s="110"/>
      <c r="DI57" s="110"/>
      <c r="DJ57" s="110"/>
      <c r="DK57" s="110"/>
      <c r="DL57" s="110"/>
      <c r="DM57" s="110"/>
      <c r="DN57" s="110"/>
      <c r="DO57" s="110"/>
      <c r="DP57" s="110"/>
      <c r="DQ57" s="110"/>
      <c r="DR57" s="110"/>
      <c r="DS57" s="110"/>
      <c r="DT57" s="110"/>
      <c r="DU57" s="110"/>
      <c r="DV57" s="110"/>
      <c r="DW57" s="110"/>
      <c r="DX57" s="110"/>
      <c r="DY57" s="110"/>
      <c r="DZ57" s="110"/>
      <c r="EA57" s="110"/>
      <c r="EB57" s="110"/>
      <c r="EC57" s="110"/>
      <c r="ED57" s="110"/>
      <c r="EE57" s="110"/>
      <c r="EF57" s="110"/>
      <c r="EG57" s="110"/>
      <c r="EH57" s="110"/>
      <c r="EI57" s="110"/>
      <c r="EJ57" s="110"/>
      <c r="EK57" s="110"/>
      <c r="EL57" s="110"/>
      <c r="EM57" s="110"/>
      <c r="EN57" s="110"/>
      <c r="EO57" s="110"/>
      <c r="EP57" s="110"/>
      <c r="EQ57" s="110"/>
      <c r="ER57" s="110"/>
      <c r="ES57" s="110"/>
      <c r="ET57" s="110"/>
      <c r="EU57" s="110"/>
      <c r="EV57" s="110"/>
      <c r="EW57" s="110"/>
      <c r="EX57" s="110"/>
      <c r="EY57" s="110"/>
      <c r="EZ57" s="110"/>
      <c r="FA57" s="110"/>
      <c r="FB57" s="110"/>
      <c r="FC57" s="110"/>
      <c r="FD57" s="110"/>
      <c r="FE57" s="110"/>
      <c r="FF57" s="110"/>
      <c r="FG57" s="110"/>
      <c r="FH57" s="110"/>
      <c r="FI57" s="110"/>
      <c r="FJ57" s="110"/>
      <c r="FK57" s="110"/>
      <c r="FL57" s="110"/>
      <c r="FM57" s="110"/>
      <c r="FN57" s="110"/>
      <c r="FO57" s="110"/>
      <c r="FP57" s="110"/>
      <c r="FQ57" s="110"/>
      <c r="FR57" s="110"/>
      <c r="FS57" s="110"/>
      <c r="FT57" s="110"/>
      <c r="FU57" s="110"/>
      <c r="FV57" s="110"/>
      <c r="FW57" s="110"/>
      <c r="FX57" s="110"/>
      <c r="FY57" s="110"/>
      <c r="FZ57" s="110"/>
      <c r="GA57" s="110"/>
      <c r="GB57" s="110"/>
      <c r="GC57" s="110"/>
      <c r="GD57" s="110"/>
      <c r="GE57" s="110"/>
    </row>
    <row r="58" spans="2:187" s="6" customFormat="1" x14ac:dyDescent="0.35">
      <c r="B58" s="1">
        <v>13</v>
      </c>
      <c r="C58" s="1">
        <v>18</v>
      </c>
      <c r="D58" s="1">
        <v>10</v>
      </c>
      <c r="E58" s="1">
        <v>19</v>
      </c>
      <c r="F58" s="1">
        <v>17</v>
      </c>
      <c r="G58" s="1">
        <v>3</v>
      </c>
      <c r="H58" s="209">
        <v>14</v>
      </c>
      <c r="I58" s="209">
        <v>20</v>
      </c>
      <c r="J58" s="209">
        <v>3</v>
      </c>
      <c r="K58" s="209">
        <v>16</v>
      </c>
      <c r="L58" s="209">
        <v>21</v>
      </c>
      <c r="M58" s="209">
        <v>2</v>
      </c>
      <c r="N58" s="209">
        <v>18</v>
      </c>
      <c r="O58" s="209">
        <v>18</v>
      </c>
      <c r="P58" s="209">
        <v>1</v>
      </c>
      <c r="Q58" s="209">
        <v>23</v>
      </c>
      <c r="R58" s="209">
        <v>11</v>
      </c>
      <c r="S58" s="209">
        <v>1</v>
      </c>
      <c r="T58" s="209">
        <v>27</v>
      </c>
      <c r="U58" s="209">
        <v>11</v>
      </c>
      <c r="V58" s="209">
        <v>2</v>
      </c>
      <c r="W58" s="209">
        <v>26</v>
      </c>
      <c r="X58" s="209">
        <v>11</v>
      </c>
      <c r="Y58" s="209">
        <v>2</v>
      </c>
      <c r="Z58" s="209">
        <v>29</v>
      </c>
      <c r="AA58" s="209">
        <v>9</v>
      </c>
      <c r="AB58" s="209">
        <v>1</v>
      </c>
      <c r="AC58" s="209">
        <v>28</v>
      </c>
      <c r="AD58" s="209">
        <v>9</v>
      </c>
      <c r="AE58" s="209">
        <v>1</v>
      </c>
      <c r="AF58" s="209">
        <v>30</v>
      </c>
      <c r="AG58" s="209">
        <v>9</v>
      </c>
      <c r="AH58" s="209">
        <v>1</v>
      </c>
      <c r="AI58" s="209">
        <v>30</v>
      </c>
      <c r="AJ58" s="209">
        <v>9</v>
      </c>
      <c r="AK58" s="209">
        <v>1</v>
      </c>
      <c r="AL58" s="209">
        <v>29</v>
      </c>
      <c r="AM58" s="209">
        <v>8</v>
      </c>
      <c r="AN58" s="209">
        <v>1</v>
      </c>
      <c r="AO58" s="209">
        <v>32</v>
      </c>
      <c r="AP58" s="209">
        <v>5</v>
      </c>
      <c r="AQ58" s="209">
        <v>1</v>
      </c>
      <c r="AR58" s="209">
        <v>31</v>
      </c>
      <c r="AS58" s="209">
        <v>3</v>
      </c>
      <c r="AT58" s="209">
        <v>1</v>
      </c>
      <c r="AU58" s="209">
        <v>33</v>
      </c>
      <c r="AV58" s="209">
        <v>1</v>
      </c>
      <c r="AW58" s="209">
        <v>1</v>
      </c>
      <c r="AX58" s="209">
        <v>29</v>
      </c>
      <c r="AY58" s="209">
        <v>0</v>
      </c>
      <c r="AZ58" s="209">
        <v>0</v>
      </c>
      <c r="BA58" s="209">
        <v>29</v>
      </c>
      <c r="BB58" s="209">
        <v>0</v>
      </c>
      <c r="BC58" s="209">
        <v>0</v>
      </c>
      <c r="BD58" s="209">
        <v>28</v>
      </c>
      <c r="BE58" s="209">
        <v>0</v>
      </c>
      <c r="BF58" s="209">
        <v>0</v>
      </c>
      <c r="BG58" s="209">
        <v>28</v>
      </c>
      <c r="BH58" s="209">
        <v>0</v>
      </c>
      <c r="BI58" s="209">
        <v>0</v>
      </c>
      <c r="BJ58" s="110"/>
      <c r="BK58" s="110"/>
      <c r="BL58" s="110"/>
      <c r="BM58" s="110"/>
      <c r="BN58" s="110"/>
      <c r="BO58" s="110"/>
      <c r="BP58" s="110"/>
      <c r="BQ58" s="110"/>
      <c r="BR58" s="110"/>
      <c r="BS58" s="110"/>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c r="CZ58" s="110"/>
      <c r="DA58" s="110"/>
      <c r="DB58" s="110"/>
      <c r="DC58" s="110"/>
      <c r="DD58" s="110"/>
      <c r="DE58" s="110"/>
      <c r="DF58" s="110"/>
      <c r="DG58" s="110"/>
      <c r="DH58" s="110"/>
      <c r="DI58" s="110"/>
      <c r="DJ58" s="110"/>
      <c r="DK58" s="110"/>
      <c r="DL58" s="110"/>
      <c r="DM58" s="110"/>
      <c r="DN58" s="110"/>
      <c r="DO58" s="110"/>
      <c r="DP58" s="110"/>
      <c r="DQ58" s="110"/>
      <c r="DR58" s="110"/>
      <c r="DS58" s="110"/>
      <c r="DT58" s="110"/>
      <c r="DU58" s="110"/>
      <c r="DV58" s="110"/>
      <c r="DW58" s="110"/>
      <c r="DX58" s="110"/>
      <c r="DY58" s="110"/>
      <c r="DZ58" s="110"/>
      <c r="EA58" s="110"/>
      <c r="EB58" s="110"/>
      <c r="EC58" s="110"/>
      <c r="ED58" s="110"/>
      <c r="EE58" s="110"/>
      <c r="EF58" s="110"/>
      <c r="EG58" s="110"/>
      <c r="EH58" s="110"/>
      <c r="EI58" s="110"/>
      <c r="EJ58" s="110"/>
      <c r="EK58" s="110"/>
      <c r="EL58" s="110"/>
      <c r="EM58" s="110"/>
      <c r="EN58" s="110"/>
      <c r="EO58" s="110"/>
      <c r="EP58" s="110"/>
      <c r="EQ58" s="110"/>
      <c r="ER58" s="110"/>
      <c r="ES58" s="110"/>
      <c r="ET58" s="110"/>
      <c r="EU58" s="110"/>
      <c r="EV58" s="110"/>
      <c r="EW58" s="110"/>
      <c r="EX58" s="110"/>
      <c r="EY58" s="110"/>
      <c r="EZ58" s="110"/>
      <c r="FA58" s="110"/>
      <c r="FB58" s="110"/>
      <c r="FC58" s="110"/>
      <c r="FD58" s="110"/>
      <c r="FE58" s="110"/>
      <c r="FF58" s="110"/>
      <c r="FG58" s="110"/>
      <c r="FH58" s="110"/>
      <c r="FI58" s="110"/>
      <c r="FJ58" s="110"/>
      <c r="FK58" s="110"/>
      <c r="FL58" s="110"/>
      <c r="FM58" s="110"/>
      <c r="FN58" s="110"/>
      <c r="FO58" s="110"/>
      <c r="FP58" s="110"/>
      <c r="FQ58" s="110"/>
      <c r="FR58" s="110"/>
      <c r="FS58" s="110"/>
      <c r="FT58" s="110"/>
      <c r="FU58" s="110"/>
      <c r="FV58" s="110"/>
      <c r="FW58" s="110"/>
      <c r="FX58" s="110"/>
      <c r="FY58" s="110"/>
      <c r="FZ58" s="110"/>
      <c r="GA58" s="110"/>
      <c r="GB58" s="110"/>
      <c r="GC58" s="110"/>
      <c r="GD58" s="110"/>
      <c r="GE58" s="110"/>
    </row>
    <row r="59" spans="2:187" s="6" customFormat="1" x14ac:dyDescent="0.35">
      <c r="B59" s="348" t="s">
        <v>242</v>
      </c>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c r="AL59" s="349"/>
      <c r="AM59" s="349"/>
      <c r="AN59" s="349"/>
      <c r="AO59" s="349"/>
      <c r="AP59" s="349"/>
      <c r="AQ59" s="349"/>
      <c r="AR59" s="349"/>
      <c r="AS59" s="349"/>
      <c r="AT59" s="349"/>
      <c r="AU59" s="349"/>
      <c r="AV59" s="349"/>
      <c r="AW59" s="349"/>
      <c r="AX59" s="349"/>
      <c r="AY59" s="349"/>
      <c r="AZ59" s="349"/>
      <c r="BA59" s="349"/>
      <c r="BB59" s="349"/>
      <c r="BC59" s="349"/>
      <c r="BD59" s="349"/>
      <c r="BE59" s="349"/>
      <c r="BF59" s="349"/>
      <c r="BG59" s="349"/>
      <c r="BH59" s="349"/>
      <c r="BI59" s="349"/>
      <c r="BJ59" s="110"/>
      <c r="BK59" s="110"/>
      <c r="BL59" s="110"/>
      <c r="BM59" s="110"/>
      <c r="BN59" s="110"/>
      <c r="BO59" s="110"/>
      <c r="BP59" s="110"/>
      <c r="BQ59" s="110"/>
      <c r="BR59" s="110"/>
      <c r="BS59" s="110"/>
      <c r="BT59" s="110"/>
      <c r="BU59" s="110"/>
      <c r="BV59" s="110"/>
      <c r="BW59" s="110"/>
      <c r="BX59" s="110"/>
      <c r="BY59" s="110"/>
      <c r="BZ59" s="110"/>
      <c r="CA59" s="110"/>
      <c r="CB59" s="110"/>
      <c r="CC59" s="110"/>
      <c r="CD59" s="110"/>
      <c r="CE59" s="110"/>
      <c r="CF59" s="110"/>
      <c r="CG59" s="110"/>
      <c r="CH59" s="110"/>
      <c r="CI59" s="110"/>
      <c r="CJ59" s="110"/>
      <c r="CK59" s="110"/>
      <c r="CL59" s="110"/>
      <c r="CM59" s="110"/>
      <c r="CN59" s="110"/>
      <c r="CO59" s="110"/>
      <c r="CP59" s="110"/>
      <c r="CQ59" s="110"/>
      <c r="CR59" s="110"/>
      <c r="CS59" s="110"/>
      <c r="CT59" s="110"/>
      <c r="CU59" s="110"/>
      <c r="CV59" s="110"/>
      <c r="CW59" s="110"/>
      <c r="CX59" s="110"/>
      <c r="CY59" s="110"/>
      <c r="CZ59" s="110"/>
      <c r="DA59" s="110"/>
      <c r="DB59" s="110"/>
      <c r="DC59" s="110"/>
      <c r="DD59" s="110"/>
      <c r="DE59" s="110"/>
      <c r="DF59" s="110"/>
      <c r="DG59" s="110"/>
      <c r="DH59" s="110"/>
      <c r="DI59" s="110"/>
      <c r="DJ59" s="110"/>
      <c r="DK59" s="110"/>
      <c r="DL59" s="110"/>
      <c r="DM59" s="110"/>
      <c r="DN59" s="110"/>
      <c r="DO59" s="110"/>
      <c r="DP59" s="110"/>
      <c r="DQ59" s="110"/>
      <c r="DR59" s="110"/>
      <c r="DS59" s="110"/>
      <c r="DT59" s="110"/>
      <c r="DU59" s="110"/>
      <c r="DV59" s="110"/>
      <c r="DW59" s="110"/>
      <c r="DX59" s="110"/>
      <c r="DY59" s="110"/>
      <c r="DZ59" s="110"/>
      <c r="EA59" s="110"/>
      <c r="EB59" s="110"/>
      <c r="EC59" s="110"/>
      <c r="ED59" s="110"/>
      <c r="EE59" s="110"/>
      <c r="EF59" s="110"/>
      <c r="EG59" s="110"/>
      <c r="EH59" s="110"/>
      <c r="EI59" s="110"/>
      <c r="EJ59" s="110"/>
      <c r="EK59" s="110"/>
      <c r="EL59" s="110"/>
      <c r="EM59" s="110"/>
      <c r="EN59" s="110"/>
      <c r="EO59" s="110"/>
      <c r="EP59" s="110"/>
      <c r="EQ59" s="110"/>
      <c r="ER59" s="110"/>
      <c r="ES59" s="110"/>
      <c r="ET59" s="110"/>
      <c r="EU59" s="110"/>
      <c r="EV59" s="110"/>
      <c r="EW59" s="110"/>
      <c r="EX59" s="110"/>
      <c r="EY59" s="110"/>
      <c r="EZ59" s="110"/>
      <c r="FA59" s="110"/>
      <c r="FB59" s="110"/>
      <c r="FC59" s="110"/>
      <c r="FD59" s="110"/>
      <c r="FE59" s="110"/>
      <c r="FF59" s="110"/>
      <c r="FG59" s="110"/>
      <c r="FH59" s="110"/>
      <c r="FI59" s="110"/>
      <c r="FJ59" s="110"/>
      <c r="FK59" s="110"/>
      <c r="FL59" s="110"/>
      <c r="FM59" s="110"/>
      <c r="FN59" s="110"/>
      <c r="FO59" s="110"/>
      <c r="FP59" s="110"/>
      <c r="FQ59" s="110"/>
      <c r="FR59" s="110"/>
      <c r="FS59" s="110"/>
      <c r="FT59" s="110"/>
      <c r="FU59" s="110"/>
      <c r="FV59" s="110"/>
      <c r="FW59" s="110"/>
      <c r="FX59" s="110"/>
      <c r="FY59" s="110"/>
      <c r="FZ59" s="110"/>
      <c r="GA59" s="110"/>
      <c r="GB59" s="110"/>
      <c r="GC59" s="110"/>
      <c r="GD59" s="110"/>
      <c r="GE59" s="110"/>
    </row>
    <row r="60" spans="2:187" s="6" customFormat="1" x14ac:dyDescent="0.35">
      <c r="B60" s="343" t="s">
        <v>96</v>
      </c>
      <c r="C60" s="343"/>
      <c r="D60" s="343"/>
      <c r="E60" s="343" t="s">
        <v>97</v>
      </c>
      <c r="F60" s="343"/>
      <c r="G60" s="343"/>
      <c r="H60" s="346" t="s">
        <v>86</v>
      </c>
      <c r="I60" s="346"/>
      <c r="J60" s="346"/>
      <c r="K60" s="346" t="s">
        <v>87</v>
      </c>
      <c r="L60" s="346"/>
      <c r="M60" s="346"/>
      <c r="N60" s="346" t="s">
        <v>244</v>
      </c>
      <c r="O60" s="346"/>
      <c r="P60" s="346"/>
      <c r="Q60" s="346" t="s">
        <v>245</v>
      </c>
      <c r="R60" s="346"/>
      <c r="S60" s="346"/>
      <c r="T60" s="343" t="s">
        <v>247</v>
      </c>
      <c r="U60" s="343"/>
      <c r="V60" s="343"/>
      <c r="W60" s="343" t="s">
        <v>248</v>
      </c>
      <c r="X60" s="343"/>
      <c r="Y60" s="343"/>
      <c r="Z60" s="343" t="s">
        <v>249</v>
      </c>
      <c r="AA60" s="343"/>
      <c r="AB60" s="343"/>
      <c r="AC60" s="343" t="s">
        <v>250</v>
      </c>
      <c r="AD60" s="343"/>
      <c r="AE60" s="343"/>
      <c r="AF60" s="343" t="s">
        <v>253</v>
      </c>
      <c r="AG60" s="343"/>
      <c r="AH60" s="343"/>
      <c r="AI60" s="343" t="s">
        <v>252</v>
      </c>
      <c r="AJ60" s="343"/>
      <c r="AK60" s="343"/>
      <c r="AL60" s="343" t="s">
        <v>286</v>
      </c>
      <c r="AM60" s="343"/>
      <c r="AN60" s="343"/>
      <c r="AO60" s="343" t="s">
        <v>287</v>
      </c>
      <c r="AP60" s="343"/>
      <c r="AQ60" s="343"/>
      <c r="AR60" s="343" t="s">
        <v>288</v>
      </c>
      <c r="AS60" s="343"/>
      <c r="AT60" s="343"/>
      <c r="AU60" s="343" t="s">
        <v>289</v>
      </c>
      <c r="AV60" s="343"/>
      <c r="AW60" s="343"/>
      <c r="AX60" s="283"/>
      <c r="AY60" s="283"/>
      <c r="AZ60" s="283"/>
      <c r="BA60" s="283"/>
      <c r="BB60" s="283"/>
      <c r="BC60" s="283"/>
      <c r="BD60" s="283"/>
      <c r="BE60" s="283"/>
      <c r="BF60" s="283"/>
      <c r="BG60" s="283"/>
      <c r="BH60" s="283"/>
      <c r="BI60" s="283"/>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c r="EK60" s="110"/>
      <c r="EL60" s="110"/>
      <c r="EM60" s="110"/>
      <c r="EN60" s="110"/>
      <c r="EO60" s="110"/>
      <c r="EP60" s="110"/>
      <c r="EQ60" s="110"/>
      <c r="ER60" s="110"/>
      <c r="ES60" s="110"/>
      <c r="ET60" s="110"/>
      <c r="EU60" s="110"/>
      <c r="EV60" s="110"/>
      <c r="EW60" s="110"/>
      <c r="EX60" s="110"/>
      <c r="EY60" s="110"/>
      <c r="EZ60" s="110"/>
      <c r="FA60" s="110"/>
      <c r="FB60" s="110"/>
      <c r="FC60" s="110"/>
      <c r="FD60" s="110"/>
      <c r="FE60" s="110"/>
      <c r="FF60" s="110"/>
      <c r="FG60" s="110"/>
      <c r="FH60" s="110"/>
      <c r="FI60" s="110"/>
      <c r="FJ60" s="110"/>
      <c r="FK60" s="110"/>
      <c r="FL60" s="110"/>
      <c r="FM60" s="110"/>
      <c r="FN60" s="110"/>
      <c r="FO60" s="110"/>
      <c r="FP60" s="110"/>
      <c r="FQ60" s="110"/>
      <c r="FR60" s="110"/>
      <c r="FS60" s="110"/>
      <c r="FT60" s="110"/>
      <c r="FU60" s="110"/>
      <c r="FV60" s="110"/>
      <c r="FW60" s="110"/>
      <c r="FX60" s="110"/>
      <c r="FY60" s="110"/>
      <c r="FZ60" s="110"/>
      <c r="GA60" s="110"/>
      <c r="GB60" s="110"/>
      <c r="GC60" s="110"/>
      <c r="GD60" s="110"/>
      <c r="GE60" s="110"/>
    </row>
    <row r="61" spans="2:187" s="6" customFormat="1" x14ac:dyDescent="0.35">
      <c r="B61" s="1" t="s">
        <v>139</v>
      </c>
      <c r="C61" s="1" t="s">
        <v>140</v>
      </c>
      <c r="D61" s="1" t="s">
        <v>141</v>
      </c>
      <c r="E61" s="1" t="s">
        <v>139</v>
      </c>
      <c r="F61" s="1" t="s">
        <v>140</v>
      </c>
      <c r="G61" s="1" t="s">
        <v>141</v>
      </c>
      <c r="H61" s="19" t="s">
        <v>139</v>
      </c>
      <c r="I61" s="19" t="s">
        <v>140</v>
      </c>
      <c r="J61" s="19" t="s">
        <v>141</v>
      </c>
      <c r="K61" s="19" t="s">
        <v>139</v>
      </c>
      <c r="L61" s="19" t="s">
        <v>140</v>
      </c>
      <c r="M61" s="19" t="s">
        <v>141</v>
      </c>
      <c r="N61" s="19" t="s">
        <v>139</v>
      </c>
      <c r="O61" s="19" t="s">
        <v>140</v>
      </c>
      <c r="P61" s="19" t="s">
        <v>141</v>
      </c>
      <c r="Q61" s="19" t="s">
        <v>139</v>
      </c>
      <c r="R61" s="19" t="s">
        <v>140</v>
      </c>
      <c r="S61" s="19" t="s">
        <v>141</v>
      </c>
      <c r="T61" s="19" t="s">
        <v>139</v>
      </c>
      <c r="U61" s="19" t="s">
        <v>140</v>
      </c>
      <c r="V61" s="19" t="s">
        <v>141</v>
      </c>
      <c r="W61" s="19" t="s">
        <v>139</v>
      </c>
      <c r="X61" s="19" t="s">
        <v>140</v>
      </c>
      <c r="Y61" s="19" t="s">
        <v>141</v>
      </c>
      <c r="Z61" s="19" t="s">
        <v>139</v>
      </c>
      <c r="AA61" s="19" t="s">
        <v>140</v>
      </c>
      <c r="AB61" s="19" t="s">
        <v>141</v>
      </c>
      <c r="AC61" s="19" t="s">
        <v>139</v>
      </c>
      <c r="AD61" s="19" t="s">
        <v>140</v>
      </c>
      <c r="AE61" s="19" t="s">
        <v>141</v>
      </c>
      <c r="AF61" s="19" t="s">
        <v>139</v>
      </c>
      <c r="AG61" s="19" t="s">
        <v>140</v>
      </c>
      <c r="AH61" s="19" t="s">
        <v>141</v>
      </c>
      <c r="AI61" s="19" t="s">
        <v>139</v>
      </c>
      <c r="AJ61" s="19" t="s">
        <v>140</v>
      </c>
      <c r="AK61" s="19" t="s">
        <v>141</v>
      </c>
      <c r="AL61" s="19" t="s">
        <v>139</v>
      </c>
      <c r="AM61" s="19" t="s">
        <v>140</v>
      </c>
      <c r="AN61" s="19" t="s">
        <v>141</v>
      </c>
      <c r="AO61" s="19" t="s">
        <v>139</v>
      </c>
      <c r="AP61" s="19" t="s">
        <v>140</v>
      </c>
      <c r="AQ61" s="19" t="s">
        <v>141</v>
      </c>
      <c r="AR61" s="19" t="s">
        <v>139</v>
      </c>
      <c r="AS61" s="19" t="s">
        <v>140</v>
      </c>
      <c r="AT61" s="19" t="s">
        <v>141</v>
      </c>
      <c r="AU61" s="19" t="s">
        <v>139</v>
      </c>
      <c r="AV61" s="19" t="s">
        <v>140</v>
      </c>
      <c r="AW61" s="19" t="s">
        <v>141</v>
      </c>
      <c r="AX61" s="160"/>
      <c r="AY61" s="160"/>
      <c r="AZ61" s="160"/>
      <c r="BA61" s="160"/>
      <c r="BB61" s="160"/>
      <c r="BC61" s="160"/>
      <c r="BD61" s="160"/>
      <c r="BE61" s="160"/>
      <c r="BF61" s="160"/>
      <c r="BG61" s="160"/>
      <c r="BH61" s="160"/>
      <c r="BI61" s="16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row>
    <row r="62" spans="2:187" s="6" customFormat="1" x14ac:dyDescent="0.35">
      <c r="B62" s="1">
        <v>4</v>
      </c>
      <c r="C62" s="1">
        <v>9</v>
      </c>
      <c r="D62" s="1">
        <v>20</v>
      </c>
      <c r="E62" s="1">
        <v>6</v>
      </c>
      <c r="F62" s="1">
        <v>19</v>
      </c>
      <c r="G62" s="1">
        <v>8</v>
      </c>
      <c r="H62" s="209">
        <v>6</v>
      </c>
      <c r="I62" s="209">
        <v>19</v>
      </c>
      <c r="J62" s="209">
        <v>6</v>
      </c>
      <c r="K62" s="209">
        <v>6</v>
      </c>
      <c r="L62" s="209">
        <v>21</v>
      </c>
      <c r="M62" s="209">
        <v>5</v>
      </c>
      <c r="N62" s="209">
        <v>6</v>
      </c>
      <c r="O62" s="209">
        <v>12</v>
      </c>
      <c r="P62" s="209">
        <v>12</v>
      </c>
      <c r="Q62" s="209">
        <v>12</v>
      </c>
      <c r="R62" s="209">
        <v>16</v>
      </c>
      <c r="S62" s="209">
        <v>1</v>
      </c>
      <c r="T62" s="209">
        <v>15</v>
      </c>
      <c r="U62" s="209">
        <v>19</v>
      </c>
      <c r="V62" s="209">
        <v>1</v>
      </c>
      <c r="W62" s="209">
        <v>14</v>
      </c>
      <c r="X62" s="209">
        <v>18</v>
      </c>
      <c r="Y62" s="209">
        <v>1</v>
      </c>
      <c r="Z62" s="209">
        <v>13</v>
      </c>
      <c r="AA62" s="209">
        <v>22</v>
      </c>
      <c r="AB62" s="209">
        <v>0</v>
      </c>
      <c r="AC62" s="209">
        <v>14</v>
      </c>
      <c r="AD62" s="209">
        <v>21</v>
      </c>
      <c r="AE62" s="209">
        <v>0</v>
      </c>
      <c r="AF62" s="209">
        <v>18</v>
      </c>
      <c r="AG62" s="209">
        <v>21</v>
      </c>
      <c r="AH62" s="209">
        <v>0</v>
      </c>
      <c r="AI62" s="209">
        <v>17</v>
      </c>
      <c r="AJ62" s="209">
        <v>22</v>
      </c>
      <c r="AK62" s="209">
        <v>0</v>
      </c>
      <c r="AL62" s="209">
        <v>16</v>
      </c>
      <c r="AM62" s="209">
        <v>15</v>
      </c>
      <c r="AN62" s="209">
        <v>4</v>
      </c>
      <c r="AO62" s="209">
        <v>19</v>
      </c>
      <c r="AP62" s="209">
        <v>13</v>
      </c>
      <c r="AQ62" s="209">
        <v>3</v>
      </c>
      <c r="AR62" s="209">
        <v>17</v>
      </c>
      <c r="AS62" s="209">
        <v>17</v>
      </c>
      <c r="AT62" s="209">
        <v>0</v>
      </c>
      <c r="AU62" s="209">
        <v>17</v>
      </c>
      <c r="AV62" s="209">
        <v>16</v>
      </c>
      <c r="AW62" s="209">
        <v>0</v>
      </c>
      <c r="AX62" s="282"/>
      <c r="AY62" s="282"/>
      <c r="AZ62" s="282"/>
      <c r="BA62" s="282"/>
      <c r="BB62" s="282"/>
      <c r="BC62" s="282"/>
      <c r="BD62" s="282"/>
      <c r="BE62" s="282"/>
      <c r="BF62" s="282"/>
      <c r="BG62" s="282"/>
      <c r="BH62" s="282"/>
      <c r="BI62" s="282"/>
      <c r="BJ62" s="110"/>
      <c r="BK62" s="110"/>
      <c r="BL62" s="110"/>
      <c r="BM62" s="110"/>
      <c r="BN62" s="110"/>
      <c r="BO62" s="110"/>
      <c r="BP62" s="110"/>
      <c r="BQ62" s="110"/>
      <c r="BR62" s="110"/>
      <c r="BS62" s="110"/>
      <c r="BT62" s="110"/>
      <c r="BU62" s="110"/>
      <c r="BV62" s="110"/>
      <c r="BW62" s="110"/>
      <c r="BX62" s="110"/>
      <c r="BY62" s="110"/>
      <c r="BZ62" s="110"/>
      <c r="CA62" s="110"/>
      <c r="CB62" s="110"/>
      <c r="CC62" s="110"/>
      <c r="CD62" s="110"/>
      <c r="CE62" s="110"/>
      <c r="CF62" s="110"/>
      <c r="CG62" s="110"/>
      <c r="CH62" s="110"/>
      <c r="CI62" s="110"/>
      <c r="CJ62" s="110"/>
      <c r="CK62" s="110"/>
      <c r="CL62" s="110"/>
      <c r="CM62" s="110"/>
      <c r="CN62" s="110"/>
      <c r="CO62" s="110"/>
      <c r="CP62" s="110"/>
      <c r="CQ62" s="110"/>
      <c r="CR62" s="110"/>
      <c r="CS62" s="110"/>
      <c r="CT62" s="110"/>
      <c r="CU62" s="110"/>
      <c r="CV62" s="110"/>
      <c r="CW62" s="110"/>
      <c r="CX62" s="110"/>
      <c r="CY62" s="110"/>
      <c r="CZ62" s="110"/>
      <c r="DA62" s="110"/>
      <c r="DB62" s="110"/>
      <c r="DC62" s="110"/>
      <c r="DD62" s="110"/>
      <c r="DE62" s="110"/>
      <c r="DF62" s="110"/>
      <c r="DG62" s="110"/>
      <c r="DH62" s="110"/>
      <c r="DI62" s="110"/>
      <c r="DJ62" s="110"/>
      <c r="DK62" s="110"/>
      <c r="DL62" s="110"/>
      <c r="DM62" s="110"/>
      <c r="DN62" s="110"/>
      <c r="DO62" s="110"/>
      <c r="DP62" s="110"/>
      <c r="DQ62" s="110"/>
      <c r="DR62" s="110"/>
      <c r="DS62" s="110"/>
      <c r="DT62" s="110"/>
      <c r="DU62" s="110"/>
      <c r="DV62" s="110"/>
      <c r="DW62" s="110"/>
      <c r="DX62" s="110"/>
      <c r="DY62" s="110"/>
      <c r="DZ62" s="110"/>
      <c r="EA62" s="110"/>
      <c r="EB62" s="110"/>
      <c r="EC62" s="110"/>
      <c r="ED62" s="110"/>
      <c r="EE62" s="110"/>
      <c r="EF62" s="110"/>
      <c r="EG62" s="110"/>
      <c r="EH62" s="110"/>
      <c r="EI62" s="110"/>
      <c r="EJ62" s="110"/>
      <c r="EK62" s="110"/>
      <c r="EL62" s="110"/>
      <c r="EM62" s="110"/>
      <c r="EN62" s="110"/>
      <c r="EO62" s="110"/>
      <c r="EP62" s="110"/>
      <c r="EQ62" s="110"/>
      <c r="ER62" s="110"/>
      <c r="ES62" s="110"/>
      <c r="ET62" s="110"/>
      <c r="EU62" s="110"/>
      <c r="EV62" s="110"/>
      <c r="EW62" s="110"/>
      <c r="EX62" s="110"/>
      <c r="EY62" s="110"/>
      <c r="EZ62" s="110"/>
      <c r="FA62" s="110"/>
      <c r="FB62" s="110"/>
      <c r="FC62" s="110"/>
      <c r="FD62" s="110"/>
      <c r="FE62" s="110"/>
      <c r="FF62" s="110"/>
      <c r="FG62" s="110"/>
      <c r="FH62" s="110"/>
      <c r="FI62" s="110"/>
      <c r="FJ62" s="110"/>
      <c r="FK62" s="110"/>
      <c r="FL62" s="110"/>
      <c r="FM62" s="110"/>
      <c r="FN62" s="110"/>
      <c r="FO62" s="110"/>
      <c r="FP62" s="110"/>
      <c r="FQ62" s="110"/>
      <c r="FR62" s="110"/>
      <c r="FS62" s="110"/>
      <c r="FT62" s="110"/>
      <c r="FU62" s="110"/>
      <c r="FV62" s="110"/>
      <c r="FW62" s="110"/>
      <c r="FX62" s="110"/>
      <c r="FY62" s="110"/>
      <c r="FZ62" s="110"/>
      <c r="GA62" s="110"/>
      <c r="GB62" s="110"/>
      <c r="GC62" s="110"/>
      <c r="GD62" s="110"/>
      <c r="GE62" s="110"/>
    </row>
    <row r="63" spans="2:187" x14ac:dyDescent="0.35">
      <c r="B63" s="110" t="s">
        <v>72</v>
      </c>
    </row>
    <row r="65" spans="2:151" s="116" customFormat="1" x14ac:dyDescent="0.35"/>
    <row r="66" spans="2:151" s="116" customFormat="1" x14ac:dyDescent="0.35"/>
    <row r="67" spans="2:151" s="6" customFormat="1" x14ac:dyDescent="0.35">
      <c r="B67" s="110" t="s">
        <v>188</v>
      </c>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110"/>
      <c r="BX67" s="110"/>
      <c r="BY67" s="110"/>
      <c r="BZ67" s="110"/>
      <c r="CA67" s="110"/>
      <c r="CB67" s="110"/>
      <c r="CC67" s="110"/>
      <c r="CD67" s="110"/>
      <c r="CE67" s="110"/>
      <c r="CF67" s="110"/>
      <c r="CG67" s="110"/>
      <c r="CN67" s="223"/>
      <c r="CO67" s="223"/>
    </row>
    <row r="68" spans="2:151" x14ac:dyDescent="0.35">
      <c r="B68" s="355" t="s">
        <v>144</v>
      </c>
      <c r="C68" s="356"/>
      <c r="D68" s="356"/>
      <c r="E68" s="356"/>
      <c r="F68" s="356"/>
      <c r="G68" s="356"/>
      <c r="H68" s="356"/>
      <c r="I68" s="356"/>
      <c r="J68" s="356"/>
      <c r="K68" s="356"/>
      <c r="L68" s="356"/>
      <c r="M68" s="356"/>
      <c r="N68" s="356"/>
      <c r="O68" s="356"/>
      <c r="P68" s="356"/>
      <c r="Q68" s="356"/>
      <c r="R68" s="356"/>
      <c r="S68" s="356"/>
      <c r="T68" s="356"/>
      <c r="U68" s="356"/>
      <c r="V68" s="356"/>
      <c r="W68" s="356"/>
      <c r="X68" s="356"/>
      <c r="Y68" s="356"/>
      <c r="Z68" s="356"/>
      <c r="AA68" s="356"/>
      <c r="AB68" s="356"/>
      <c r="AC68" s="356"/>
      <c r="AD68" s="356"/>
      <c r="AE68" s="356"/>
      <c r="AF68" s="356"/>
      <c r="AG68" s="356"/>
      <c r="AH68" s="356"/>
      <c r="AI68" s="356"/>
      <c r="AJ68" s="356"/>
      <c r="AK68" s="356"/>
      <c r="AL68" s="356"/>
      <c r="AM68" s="356"/>
      <c r="AN68" s="356"/>
      <c r="AO68" s="356"/>
      <c r="AP68" s="356"/>
      <c r="AQ68" s="356"/>
      <c r="AR68" s="356"/>
      <c r="AS68" s="356"/>
      <c r="AT68" s="356"/>
      <c r="AU68" s="356"/>
      <c r="AV68" s="356"/>
      <c r="AW68" s="356"/>
      <c r="AX68" s="356"/>
      <c r="AY68" s="356"/>
      <c r="AZ68" s="356"/>
      <c r="BA68" s="356"/>
      <c r="BB68" s="356"/>
      <c r="BC68" s="356"/>
      <c r="BD68" s="356"/>
      <c r="BE68" s="356"/>
      <c r="BF68" s="356"/>
      <c r="BG68" s="356"/>
      <c r="BH68" s="356"/>
      <c r="BI68" s="356"/>
      <c r="CT68" s="231"/>
      <c r="CU68" s="231"/>
      <c r="CV68" s="116"/>
      <c r="CW68" s="116"/>
      <c r="CX68" s="116"/>
      <c r="CY68" s="116"/>
      <c r="DL68"/>
      <c r="DM68"/>
      <c r="DN68"/>
      <c r="DO68"/>
      <c r="DP68"/>
      <c r="DQ68"/>
      <c r="DR68" s="116"/>
      <c r="DS68" s="116"/>
      <c r="DT68" s="116"/>
      <c r="DU68" s="116"/>
      <c r="DV68" s="116"/>
      <c r="DW68" s="116"/>
      <c r="EJ68"/>
      <c r="EK68"/>
      <c r="EL68"/>
      <c r="EM68"/>
      <c r="EN68"/>
      <c r="EO68"/>
      <c r="EP68" s="116"/>
      <c r="EQ68" s="116"/>
      <c r="ER68" s="116"/>
      <c r="ES68" s="116"/>
      <c r="ET68" s="116"/>
      <c r="EU68" s="116"/>
    </row>
    <row r="69" spans="2:151" x14ac:dyDescent="0.35">
      <c r="B69" s="346" t="s">
        <v>6</v>
      </c>
      <c r="C69" s="346"/>
      <c r="D69" s="346"/>
      <c r="E69" s="346" t="s">
        <v>97</v>
      </c>
      <c r="F69" s="346"/>
      <c r="G69" s="346"/>
      <c r="H69" s="346" t="s">
        <v>86</v>
      </c>
      <c r="I69" s="346"/>
      <c r="J69" s="346"/>
      <c r="K69" s="346" t="s">
        <v>87</v>
      </c>
      <c r="L69" s="346"/>
      <c r="M69" s="346"/>
      <c r="N69" s="346" t="s">
        <v>244</v>
      </c>
      <c r="O69" s="346"/>
      <c r="P69" s="346"/>
      <c r="Q69" s="346" t="s">
        <v>245</v>
      </c>
      <c r="R69" s="346"/>
      <c r="S69" s="346"/>
      <c r="T69" s="343" t="s">
        <v>247</v>
      </c>
      <c r="U69" s="343"/>
      <c r="V69" s="343"/>
      <c r="W69" s="343" t="s">
        <v>248</v>
      </c>
      <c r="X69" s="343"/>
      <c r="Y69" s="343"/>
      <c r="Z69" s="343" t="s">
        <v>249</v>
      </c>
      <c r="AA69" s="343"/>
      <c r="AB69" s="343"/>
      <c r="AC69" s="343" t="s">
        <v>250</v>
      </c>
      <c r="AD69" s="343"/>
      <c r="AE69" s="343"/>
      <c r="AF69" s="343" t="s">
        <v>253</v>
      </c>
      <c r="AG69" s="343"/>
      <c r="AH69" s="343"/>
      <c r="AI69" s="343" t="s">
        <v>252</v>
      </c>
      <c r="AJ69" s="343"/>
      <c r="AK69" s="343"/>
      <c r="AL69" s="343" t="s">
        <v>286</v>
      </c>
      <c r="AM69" s="343"/>
      <c r="AN69" s="343"/>
      <c r="AO69" s="343" t="s">
        <v>287</v>
      </c>
      <c r="AP69" s="343"/>
      <c r="AQ69" s="343"/>
      <c r="AR69" s="343" t="s">
        <v>288</v>
      </c>
      <c r="AS69" s="343"/>
      <c r="AT69" s="343"/>
      <c r="AU69" s="343" t="s">
        <v>289</v>
      </c>
      <c r="AV69" s="343"/>
      <c r="AW69" s="343"/>
      <c r="AX69" s="343" t="s">
        <v>290</v>
      </c>
      <c r="AY69" s="343"/>
      <c r="AZ69" s="343"/>
      <c r="BA69" s="343" t="s">
        <v>291</v>
      </c>
      <c r="BB69" s="343"/>
      <c r="BC69" s="343"/>
      <c r="BD69" s="343" t="s">
        <v>293</v>
      </c>
      <c r="BE69" s="343"/>
      <c r="BF69" s="343"/>
      <c r="BG69" s="343" t="s">
        <v>292</v>
      </c>
      <c r="BH69" s="343"/>
      <c r="BI69" s="343"/>
      <c r="CT69" s="233"/>
      <c r="CU69" s="233"/>
      <c r="CV69" s="116"/>
      <c r="CW69" s="116"/>
      <c r="CX69" s="116"/>
      <c r="CY69" s="116"/>
      <c r="DL69"/>
      <c r="DM69"/>
      <c r="DN69"/>
      <c r="DO69"/>
      <c r="DP69"/>
      <c r="DQ69"/>
      <c r="DR69" s="116"/>
      <c r="DS69" s="116"/>
      <c r="DT69" s="116"/>
      <c r="DU69" s="116"/>
      <c r="DV69" s="116"/>
      <c r="DW69" s="116"/>
      <c r="EJ69"/>
      <c r="EK69"/>
      <c r="EL69"/>
      <c r="EM69"/>
      <c r="EN69"/>
      <c r="EO69"/>
      <c r="EP69" s="116"/>
      <c r="EQ69" s="116"/>
      <c r="ER69" s="116"/>
      <c r="ES69" s="116"/>
      <c r="ET69" s="116"/>
      <c r="EU69" s="116"/>
    </row>
    <row r="70" spans="2:151" x14ac:dyDescent="0.35">
      <c r="B70" s="19" t="s">
        <v>79</v>
      </c>
      <c r="C70" s="19" t="s">
        <v>80</v>
      </c>
      <c r="D70" s="19" t="s">
        <v>81</v>
      </c>
      <c r="E70" s="19" t="s">
        <v>79</v>
      </c>
      <c r="F70" s="19" t="s">
        <v>80</v>
      </c>
      <c r="G70" s="19" t="s">
        <v>145</v>
      </c>
      <c r="H70" s="19" t="s">
        <v>79</v>
      </c>
      <c r="I70" s="19" t="s">
        <v>80</v>
      </c>
      <c r="J70" s="19" t="s">
        <v>145</v>
      </c>
      <c r="K70" s="19" t="s">
        <v>79</v>
      </c>
      <c r="L70" s="19" t="s">
        <v>80</v>
      </c>
      <c r="M70" s="19" t="s">
        <v>145</v>
      </c>
      <c r="N70" s="19" t="s">
        <v>79</v>
      </c>
      <c r="O70" s="19" t="s">
        <v>80</v>
      </c>
      <c r="P70" s="19" t="s">
        <v>145</v>
      </c>
      <c r="Q70" s="19" t="s">
        <v>79</v>
      </c>
      <c r="R70" s="19" t="s">
        <v>80</v>
      </c>
      <c r="S70" s="19" t="s">
        <v>145</v>
      </c>
      <c r="T70" s="19" t="s">
        <v>79</v>
      </c>
      <c r="U70" s="19" t="s">
        <v>80</v>
      </c>
      <c r="V70" s="19" t="s">
        <v>145</v>
      </c>
      <c r="W70" s="19" t="s">
        <v>79</v>
      </c>
      <c r="X70" s="19" t="s">
        <v>80</v>
      </c>
      <c r="Y70" s="19" t="s">
        <v>145</v>
      </c>
      <c r="Z70" s="19" t="s">
        <v>79</v>
      </c>
      <c r="AA70" s="19" t="s">
        <v>80</v>
      </c>
      <c r="AB70" s="19" t="s">
        <v>145</v>
      </c>
      <c r="AC70" s="19" t="s">
        <v>79</v>
      </c>
      <c r="AD70" s="19" t="s">
        <v>80</v>
      </c>
      <c r="AE70" s="19" t="s">
        <v>145</v>
      </c>
      <c r="AF70" s="19" t="s">
        <v>79</v>
      </c>
      <c r="AG70" s="19" t="s">
        <v>80</v>
      </c>
      <c r="AH70" s="19" t="s">
        <v>145</v>
      </c>
      <c r="AI70" s="19" t="s">
        <v>79</v>
      </c>
      <c r="AJ70" s="19" t="s">
        <v>80</v>
      </c>
      <c r="AK70" s="19" t="s">
        <v>145</v>
      </c>
      <c r="AL70" s="19" t="s">
        <v>79</v>
      </c>
      <c r="AM70" s="19" t="s">
        <v>80</v>
      </c>
      <c r="AN70" s="19" t="s">
        <v>145</v>
      </c>
      <c r="AO70" s="19" t="s">
        <v>79</v>
      </c>
      <c r="AP70" s="19" t="s">
        <v>80</v>
      </c>
      <c r="AQ70" s="19" t="s">
        <v>145</v>
      </c>
      <c r="AR70" s="19" t="s">
        <v>79</v>
      </c>
      <c r="AS70" s="19" t="s">
        <v>80</v>
      </c>
      <c r="AT70" s="19" t="s">
        <v>145</v>
      </c>
      <c r="AU70" s="19" t="s">
        <v>79</v>
      </c>
      <c r="AV70" s="19" t="s">
        <v>80</v>
      </c>
      <c r="AW70" s="19" t="s">
        <v>145</v>
      </c>
      <c r="AX70" s="19" t="s">
        <v>79</v>
      </c>
      <c r="AY70" s="19" t="s">
        <v>80</v>
      </c>
      <c r="AZ70" s="19" t="s">
        <v>145</v>
      </c>
      <c r="BA70" s="19" t="s">
        <v>79</v>
      </c>
      <c r="BB70" s="19" t="s">
        <v>80</v>
      </c>
      <c r="BC70" s="19" t="s">
        <v>145</v>
      </c>
      <c r="BD70" s="19" t="s">
        <v>79</v>
      </c>
      <c r="BE70" s="19" t="s">
        <v>80</v>
      </c>
      <c r="BF70" s="19" t="s">
        <v>145</v>
      </c>
      <c r="BG70" s="19" t="s">
        <v>79</v>
      </c>
      <c r="BH70" s="19" t="s">
        <v>80</v>
      </c>
      <c r="BI70" s="19" t="s">
        <v>145</v>
      </c>
      <c r="CT70" s="234"/>
      <c r="CU70" s="234"/>
      <c r="CV70" s="116"/>
      <c r="CW70" s="116"/>
      <c r="CX70" s="116"/>
      <c r="CY70" s="116"/>
      <c r="DL70"/>
      <c r="DM70"/>
      <c r="DN70"/>
      <c r="DO70"/>
      <c r="DP70"/>
      <c r="DQ70"/>
      <c r="DR70" s="116"/>
      <c r="DS70" s="116"/>
      <c r="DT70" s="116"/>
      <c r="DU70" s="116"/>
      <c r="DV70" s="116"/>
      <c r="DW70" s="116"/>
      <c r="EJ70"/>
      <c r="EK70"/>
      <c r="EL70"/>
      <c r="EM70"/>
      <c r="EN70"/>
      <c r="EO70"/>
      <c r="EP70" s="116"/>
      <c r="EQ70" s="116"/>
      <c r="ER70" s="116"/>
      <c r="ES70" s="116"/>
      <c r="ET70" s="116"/>
      <c r="EU70" s="116"/>
    </row>
    <row r="71" spans="2:151" x14ac:dyDescent="0.35">
      <c r="B71" s="217">
        <v>1.6173184609553932</v>
      </c>
      <c r="C71" s="217">
        <v>0.46777054708076737</v>
      </c>
      <c r="D71" s="217">
        <v>0.20473270633994561</v>
      </c>
      <c r="E71" s="217">
        <v>1.4751748367896333</v>
      </c>
      <c r="F71" s="217">
        <v>0.35975769678326813</v>
      </c>
      <c r="G71" s="217">
        <v>0.12666569822226251</v>
      </c>
      <c r="H71" s="217">
        <v>1.5227252737538508</v>
      </c>
      <c r="I71" s="217">
        <v>0.40628766974377384</v>
      </c>
      <c r="J71" s="217">
        <v>124.0105093356311</v>
      </c>
      <c r="K71" s="217">
        <v>1.5186609048523558</v>
      </c>
      <c r="L71" s="217">
        <v>0.39227218797415364</v>
      </c>
      <c r="M71" s="237">
        <v>115.93519643149124</v>
      </c>
      <c r="N71" s="217">
        <v>1.4236262895568865</v>
      </c>
      <c r="O71" s="217">
        <v>0.34721157576089789</v>
      </c>
      <c r="P71" s="217">
        <v>93.740427081866414</v>
      </c>
      <c r="Q71" s="217">
        <v>1.2945940394216184</v>
      </c>
      <c r="R71" s="217">
        <v>0.17305876607129864</v>
      </c>
      <c r="S71" s="237">
        <v>66.54624539292675</v>
      </c>
      <c r="T71" s="217">
        <v>1.6797741918304108</v>
      </c>
      <c r="U71" s="217">
        <v>0.19584919880834695</v>
      </c>
      <c r="V71" s="238">
        <f>0.0916258370864688*1000</f>
        <v>91.625837086468806</v>
      </c>
      <c r="W71" s="217">
        <v>1.8439914791079066</v>
      </c>
      <c r="X71" s="217">
        <v>0.189581982972026</v>
      </c>
      <c r="Y71" s="239">
        <f>0.0908655841532823*1000</f>
        <v>90.865584153282299</v>
      </c>
      <c r="Z71" s="217">
        <v>2.2109319563513021</v>
      </c>
      <c r="AA71" s="217">
        <v>0.19387050115728535</v>
      </c>
      <c r="AB71" s="238">
        <v>63.267183021993247</v>
      </c>
      <c r="AC71" s="217">
        <v>1.4315868680975996</v>
      </c>
      <c r="AD71" s="217">
        <v>0.2851899597583108</v>
      </c>
      <c r="AE71" s="239">
        <v>55.886159117173634</v>
      </c>
      <c r="AF71" s="239">
        <v>1.7370734083387136</v>
      </c>
      <c r="AG71" s="239">
        <v>0.27717978813751787</v>
      </c>
      <c r="AH71" s="239">
        <v>53.710997536273005</v>
      </c>
      <c r="AI71" s="239">
        <v>1.8485675323299651</v>
      </c>
      <c r="AJ71" s="239">
        <v>0.36303633985444916</v>
      </c>
      <c r="AK71" s="239">
        <v>53.965101212555581</v>
      </c>
      <c r="AL71" s="239">
        <v>1.471285958200375</v>
      </c>
      <c r="AM71" s="239">
        <v>0.15083381929470555</v>
      </c>
      <c r="AN71" s="239">
        <v>54.099718821480955</v>
      </c>
      <c r="AO71" s="239">
        <v>1.2271000075468492</v>
      </c>
      <c r="AP71" s="239">
        <v>0.1461649151971004</v>
      </c>
      <c r="AQ71" s="239">
        <v>48.909476086209409</v>
      </c>
      <c r="AR71" s="237">
        <v>1.0966429024911237</v>
      </c>
      <c r="AS71" s="237">
        <v>8.473558717651275E-2</v>
      </c>
      <c r="AT71" s="237">
        <v>46.266162679423608</v>
      </c>
      <c r="AU71" s="237">
        <v>1.1545148830306167</v>
      </c>
      <c r="AV71" s="237">
        <v>8.2502145133217727E-2</v>
      </c>
      <c r="AW71" s="237">
        <v>44.732038309774708</v>
      </c>
      <c r="AX71" s="237">
        <v>0.19212338005591231</v>
      </c>
      <c r="AY71" s="237">
        <v>2.6889999104276505E-2</v>
      </c>
      <c r="AZ71" s="237">
        <v>9.0358766708992597</v>
      </c>
      <c r="BA71" s="2">
        <v>0.18264638133651451</v>
      </c>
      <c r="BB71" s="2">
        <v>2.7569057258790702E-2</v>
      </c>
      <c r="BC71" s="2">
        <v>7.6204442273052866</v>
      </c>
      <c r="BD71" s="2">
        <v>0.1802139865975925</v>
      </c>
      <c r="BE71" s="2">
        <v>2.6175659863509705E-2</v>
      </c>
      <c r="BF71" s="2">
        <v>7.6512265220133724</v>
      </c>
      <c r="BG71" s="2">
        <v>0.16657736385329058</v>
      </c>
      <c r="BH71" s="2">
        <v>1.773806192156514E-2</v>
      </c>
      <c r="BI71" s="2">
        <v>7.4658820870909848</v>
      </c>
      <c r="CT71" s="232"/>
      <c r="CU71" s="232"/>
      <c r="CV71" s="116"/>
      <c r="CW71" s="116"/>
      <c r="CX71" s="116"/>
      <c r="CY71" s="116"/>
      <c r="DL71"/>
      <c r="DM71"/>
      <c r="DN71"/>
      <c r="DO71"/>
      <c r="DP71"/>
      <c r="DQ71"/>
      <c r="DR71" s="116"/>
      <c r="DS71" s="116"/>
      <c r="DT71" s="116"/>
      <c r="DU71" s="116"/>
      <c r="DV71" s="116"/>
      <c r="DW71" s="116"/>
      <c r="EJ71"/>
      <c r="EK71"/>
      <c r="EL71"/>
      <c r="EM71"/>
      <c r="EN71"/>
      <c r="EO71"/>
      <c r="EP71" s="116"/>
      <c r="EQ71" s="116"/>
      <c r="ER71" s="116"/>
      <c r="ES71" s="116"/>
      <c r="ET71" s="116"/>
      <c r="EU71" s="116"/>
    </row>
    <row r="72" spans="2:151" x14ac:dyDescent="0.35">
      <c r="B72" s="344" t="s">
        <v>82</v>
      </c>
      <c r="C72" s="345"/>
      <c r="D72" s="345"/>
      <c r="E72" s="345"/>
      <c r="F72" s="345"/>
      <c r="G72" s="345"/>
      <c r="H72" s="345"/>
      <c r="I72" s="345"/>
      <c r="J72" s="345"/>
      <c r="K72" s="345"/>
      <c r="L72" s="345"/>
      <c r="M72" s="345"/>
      <c r="N72" s="345"/>
      <c r="O72" s="345"/>
      <c r="P72" s="345"/>
      <c r="Q72" s="345"/>
      <c r="R72" s="345"/>
      <c r="S72" s="345"/>
      <c r="T72" s="345"/>
      <c r="U72" s="345"/>
      <c r="V72" s="345"/>
      <c r="W72" s="345"/>
      <c r="X72" s="345"/>
      <c r="Y72" s="345"/>
      <c r="Z72" s="345"/>
      <c r="AA72" s="345"/>
      <c r="AB72" s="345"/>
      <c r="AC72" s="345"/>
      <c r="AD72" s="345"/>
      <c r="AE72" s="345"/>
      <c r="AF72" s="345"/>
      <c r="AG72" s="345"/>
      <c r="AH72" s="345"/>
      <c r="AI72" s="345"/>
      <c r="AJ72" s="345"/>
      <c r="AK72" s="345"/>
      <c r="AL72" s="345"/>
      <c r="AM72" s="345"/>
      <c r="AN72" s="345"/>
      <c r="AO72" s="345"/>
      <c r="AP72" s="345"/>
      <c r="AQ72" s="345"/>
      <c r="AR72" s="345"/>
      <c r="AS72" s="345"/>
      <c r="AT72" s="345"/>
      <c r="AU72" s="345"/>
      <c r="AV72" s="345"/>
      <c r="AW72" s="345"/>
      <c r="AX72" s="345"/>
      <c r="AY72" s="345"/>
      <c r="AZ72" s="345"/>
      <c r="BA72" s="345"/>
      <c r="BB72" s="345"/>
      <c r="BC72" s="345"/>
      <c r="BD72" s="345"/>
      <c r="BE72" s="345"/>
      <c r="BF72" s="345"/>
      <c r="BG72" s="345"/>
      <c r="BH72" s="345"/>
      <c r="BI72" s="345"/>
    </row>
    <row r="73" spans="2:151" x14ac:dyDescent="0.35">
      <c r="B73" s="236" t="s">
        <v>96</v>
      </c>
      <c r="C73" s="236"/>
      <c r="D73" s="236"/>
      <c r="E73" s="236" t="s">
        <v>97</v>
      </c>
      <c r="F73" s="236"/>
      <c r="G73" s="236"/>
      <c r="H73" s="236" t="s">
        <v>86</v>
      </c>
      <c r="I73" s="236"/>
      <c r="J73" s="236"/>
      <c r="K73" s="236" t="s">
        <v>87</v>
      </c>
      <c r="L73" s="236"/>
      <c r="M73" s="236"/>
      <c r="N73" s="236" t="s">
        <v>244</v>
      </c>
      <c r="O73" s="236"/>
      <c r="P73" s="236"/>
      <c r="Q73" s="236" t="s">
        <v>245</v>
      </c>
      <c r="R73" s="236"/>
      <c r="S73" s="236"/>
      <c r="T73" s="343" t="s">
        <v>247</v>
      </c>
      <c r="U73" s="343"/>
      <c r="V73" s="343"/>
      <c r="W73" s="343" t="s">
        <v>248</v>
      </c>
      <c r="X73" s="343"/>
      <c r="Y73" s="343"/>
      <c r="Z73" s="343" t="s">
        <v>249</v>
      </c>
      <c r="AA73" s="343"/>
      <c r="AB73" s="343"/>
      <c r="AC73" s="343" t="s">
        <v>250</v>
      </c>
      <c r="AD73" s="343"/>
      <c r="AE73" s="343"/>
      <c r="AF73" s="343" t="s">
        <v>253</v>
      </c>
      <c r="AG73" s="343"/>
      <c r="AH73" s="343"/>
      <c r="AI73" s="343" t="s">
        <v>252</v>
      </c>
      <c r="AJ73" s="343"/>
      <c r="AK73" s="343"/>
      <c r="AL73" s="343" t="s">
        <v>286</v>
      </c>
      <c r="AM73" s="343"/>
      <c r="AN73" s="343"/>
      <c r="AO73" s="343" t="s">
        <v>287</v>
      </c>
      <c r="AP73" s="343"/>
      <c r="AQ73" s="343"/>
      <c r="AR73" s="343" t="s">
        <v>288</v>
      </c>
      <c r="AS73" s="343"/>
      <c r="AT73" s="343"/>
      <c r="AU73" s="343" t="s">
        <v>289</v>
      </c>
      <c r="AV73" s="343"/>
      <c r="AW73" s="343"/>
      <c r="AX73" s="343" t="s">
        <v>290</v>
      </c>
      <c r="AY73" s="343"/>
      <c r="AZ73" s="343"/>
      <c r="BA73" s="343" t="s">
        <v>291</v>
      </c>
      <c r="BB73" s="343"/>
      <c r="BC73" s="343"/>
      <c r="BD73" s="343" t="s">
        <v>293</v>
      </c>
      <c r="BE73" s="343"/>
      <c r="BF73" s="343"/>
      <c r="BG73" s="343" t="s">
        <v>292</v>
      </c>
      <c r="BH73" s="343"/>
      <c r="BI73" s="343"/>
    </row>
    <row r="74" spans="2:151" x14ac:dyDescent="0.35">
      <c r="B74" s="19" t="s">
        <v>79</v>
      </c>
      <c r="C74" s="19" t="s">
        <v>80</v>
      </c>
      <c r="D74" s="19" t="s">
        <v>81</v>
      </c>
      <c r="E74" s="19" t="s">
        <v>79</v>
      </c>
      <c r="F74" s="19" t="s">
        <v>80</v>
      </c>
      <c r="G74" s="19" t="s">
        <v>145</v>
      </c>
      <c r="H74" s="19" t="s">
        <v>79</v>
      </c>
      <c r="I74" s="19" t="s">
        <v>80</v>
      </c>
      <c r="J74" s="19" t="s">
        <v>81</v>
      </c>
      <c r="K74" s="19" t="s">
        <v>79</v>
      </c>
      <c r="L74" s="19" t="s">
        <v>80</v>
      </c>
      <c r="M74" s="19" t="s">
        <v>145</v>
      </c>
      <c r="N74" s="19" t="s">
        <v>79</v>
      </c>
      <c r="O74" s="19" t="s">
        <v>80</v>
      </c>
      <c r="P74" s="19" t="s">
        <v>81</v>
      </c>
      <c r="Q74" s="19" t="s">
        <v>79</v>
      </c>
      <c r="R74" s="19" t="s">
        <v>80</v>
      </c>
      <c r="S74" s="19" t="s">
        <v>145</v>
      </c>
      <c r="T74" s="19" t="s">
        <v>79</v>
      </c>
      <c r="U74" s="19" t="s">
        <v>80</v>
      </c>
      <c r="V74" s="19" t="s">
        <v>145</v>
      </c>
      <c r="W74" s="19" t="s">
        <v>79</v>
      </c>
      <c r="X74" s="19" t="s">
        <v>80</v>
      </c>
      <c r="Y74" s="19" t="s">
        <v>145</v>
      </c>
      <c r="Z74" s="19" t="s">
        <v>79</v>
      </c>
      <c r="AA74" s="19" t="s">
        <v>80</v>
      </c>
      <c r="AB74" s="19" t="s">
        <v>145</v>
      </c>
      <c r="AC74" s="19" t="s">
        <v>79</v>
      </c>
      <c r="AD74" s="19" t="s">
        <v>80</v>
      </c>
      <c r="AE74" s="19" t="s">
        <v>145</v>
      </c>
      <c r="AF74" s="19" t="s">
        <v>79</v>
      </c>
      <c r="AG74" s="19" t="s">
        <v>80</v>
      </c>
      <c r="AH74" s="19" t="s">
        <v>145</v>
      </c>
      <c r="AI74" s="19" t="s">
        <v>79</v>
      </c>
      <c r="AJ74" s="19" t="s">
        <v>80</v>
      </c>
      <c r="AK74" s="19" t="s">
        <v>145</v>
      </c>
      <c r="AL74" s="19" t="s">
        <v>79</v>
      </c>
      <c r="AM74" s="19" t="s">
        <v>80</v>
      </c>
      <c r="AN74" s="19" t="s">
        <v>145</v>
      </c>
      <c r="AO74" s="19" t="s">
        <v>79</v>
      </c>
      <c r="AP74" s="19" t="s">
        <v>80</v>
      </c>
      <c r="AQ74" s="19" t="s">
        <v>145</v>
      </c>
      <c r="AR74" s="19" t="s">
        <v>79</v>
      </c>
      <c r="AS74" s="19" t="s">
        <v>80</v>
      </c>
      <c r="AT74" s="19" t="s">
        <v>145</v>
      </c>
      <c r="AU74" s="19" t="s">
        <v>79</v>
      </c>
      <c r="AV74" s="19" t="s">
        <v>80</v>
      </c>
      <c r="AW74" s="19" t="s">
        <v>145</v>
      </c>
      <c r="AX74" s="19" t="s">
        <v>79</v>
      </c>
      <c r="AY74" s="19" t="s">
        <v>80</v>
      </c>
      <c r="AZ74" s="19" t="s">
        <v>145</v>
      </c>
      <c r="BA74" s="19" t="s">
        <v>79</v>
      </c>
      <c r="BB74" s="19" t="s">
        <v>80</v>
      </c>
      <c r="BC74" s="19" t="s">
        <v>145</v>
      </c>
      <c r="BD74" s="19" t="s">
        <v>79</v>
      </c>
      <c r="BE74" s="19" t="s">
        <v>80</v>
      </c>
      <c r="BF74" s="19" t="s">
        <v>145</v>
      </c>
      <c r="BG74" s="19" t="s">
        <v>79</v>
      </c>
      <c r="BH74" s="19" t="s">
        <v>80</v>
      </c>
      <c r="BI74" s="19" t="s">
        <v>145</v>
      </c>
    </row>
    <row r="75" spans="2:151" x14ac:dyDescent="0.35">
      <c r="B75" s="217">
        <v>1.6464149088576332</v>
      </c>
      <c r="C75" s="217">
        <v>0.43028846577716512</v>
      </c>
      <c r="D75" s="217">
        <v>0.1921928831129574</v>
      </c>
      <c r="E75" s="217">
        <v>1.392719504517469</v>
      </c>
      <c r="F75" s="217">
        <v>0.31264198973979063</v>
      </c>
      <c r="G75" s="217">
        <v>0.11530851972094322</v>
      </c>
      <c r="H75" s="237">
        <v>1.4413956568363044</v>
      </c>
      <c r="I75" s="217">
        <v>0.39607549481861898</v>
      </c>
      <c r="J75" s="217">
        <v>128.25646964322931</v>
      </c>
      <c r="K75" s="217">
        <v>1.4142544315190584</v>
      </c>
      <c r="L75" s="217">
        <v>0.38624052370182493</v>
      </c>
      <c r="M75" s="217">
        <v>118.58685605166492</v>
      </c>
      <c r="N75" s="237">
        <v>1.3651683109834907</v>
      </c>
      <c r="O75" s="217">
        <v>0.39380832387137199</v>
      </c>
      <c r="P75" s="217">
        <v>114.97746107464316</v>
      </c>
      <c r="Q75" s="217">
        <v>1.3547435926490676</v>
      </c>
      <c r="R75" s="217">
        <v>0.22708505708328255</v>
      </c>
      <c r="S75" s="217">
        <v>74.942515723680842</v>
      </c>
      <c r="T75" s="240">
        <v>2.2263783493164913</v>
      </c>
      <c r="U75" s="240">
        <v>0.20569686499144593</v>
      </c>
      <c r="V75" s="1">
        <f>0.11311201575678*1000</f>
        <v>113.11201575678</v>
      </c>
      <c r="W75" s="240">
        <v>2.4131509305089471</v>
      </c>
      <c r="X75" s="240">
        <v>0.20170376500936457</v>
      </c>
      <c r="Y75" s="240">
        <f>0.112035883994799*1000</f>
        <v>112.03588399479899</v>
      </c>
      <c r="Z75" s="217">
        <v>1.9750527880416968</v>
      </c>
      <c r="AA75" s="217">
        <v>0.20437458356762533</v>
      </c>
      <c r="AB75" s="238">
        <v>74.006971492578543</v>
      </c>
      <c r="AC75" s="217">
        <v>1.7661164793049644</v>
      </c>
      <c r="AD75" s="217">
        <v>0.18917237782654606</v>
      </c>
      <c r="AE75" s="239">
        <v>59.905710121606937</v>
      </c>
      <c r="AF75" s="237">
        <v>1.5473794981106548</v>
      </c>
      <c r="AG75" s="237">
        <v>0.17120338344684</v>
      </c>
      <c r="AH75" s="237">
        <v>58.811505112183625</v>
      </c>
      <c r="AI75" s="237">
        <v>1.8929670929157978</v>
      </c>
      <c r="AJ75" s="237">
        <v>0.17175090211967919</v>
      </c>
      <c r="AK75" s="237">
        <v>60.600013742353696</v>
      </c>
      <c r="AL75" s="237">
        <v>1.3006372050034334</v>
      </c>
      <c r="AM75" s="237">
        <v>0.13858186247981055</v>
      </c>
      <c r="AN75" s="237">
        <v>62.226155076208009</v>
      </c>
      <c r="AO75" s="237">
        <v>1.4042956060891025</v>
      </c>
      <c r="AP75" s="237">
        <v>0.15939447583782698</v>
      </c>
      <c r="AQ75" s="237">
        <v>56.191957832016413</v>
      </c>
      <c r="AR75" s="237">
        <v>1.0878633370109221</v>
      </c>
      <c r="AS75" s="237">
        <v>8.4862342230400123E-2</v>
      </c>
      <c r="AT75" s="237">
        <v>51.962832570553196</v>
      </c>
      <c r="AU75" s="237">
        <v>1.1070697149694626</v>
      </c>
      <c r="AV75" s="237">
        <v>9.3529167134429117E-2</v>
      </c>
      <c r="AW75" s="237">
        <v>50.487762765399609</v>
      </c>
      <c r="AX75" s="2">
        <v>0.17311807711207924</v>
      </c>
      <c r="AY75" s="2">
        <v>1.9724593882819323E-2</v>
      </c>
      <c r="AZ75" s="2">
        <v>9.3654182936230228</v>
      </c>
      <c r="BA75" s="2">
        <v>0.16344424413352895</v>
      </c>
      <c r="BB75" s="2">
        <v>2.1501274265253556E-2</v>
      </c>
      <c r="BC75" s="2">
        <v>7.564621343881865</v>
      </c>
      <c r="BD75" s="2">
        <v>0.16950748050857925</v>
      </c>
      <c r="BE75" s="2">
        <v>2.0407006968167104E-2</v>
      </c>
      <c r="BF75" s="2">
        <v>7.181950697419504</v>
      </c>
      <c r="BG75" s="2">
        <v>0.15614616891634875</v>
      </c>
      <c r="BH75" s="2">
        <v>1.4697431932982868E-2</v>
      </c>
      <c r="BI75" s="2">
        <v>6.71489945220958</v>
      </c>
    </row>
    <row r="76" spans="2:151" x14ac:dyDescent="0.35">
      <c r="B76" s="272" t="s">
        <v>146</v>
      </c>
    </row>
    <row r="77" spans="2:151" x14ac:dyDescent="0.35">
      <c r="B77" s="19"/>
    </row>
  </sheetData>
  <mergeCells count="261">
    <mergeCell ref="AF48:AH48"/>
    <mergeCell ref="Z69:AB69"/>
    <mergeCell ref="N52:P52"/>
    <mergeCell ref="Q52:S52"/>
    <mergeCell ref="B59:BI59"/>
    <mergeCell ref="AL73:AN73"/>
    <mergeCell ref="K56:M56"/>
    <mergeCell ref="AO73:AQ73"/>
    <mergeCell ref="AL60:AN60"/>
    <mergeCell ref="AO60:AQ60"/>
    <mergeCell ref="AL56:AN56"/>
    <mergeCell ref="B68:BI68"/>
    <mergeCell ref="BD48:BF48"/>
    <mergeCell ref="BG48:BI48"/>
    <mergeCell ref="AI48:AK48"/>
    <mergeCell ref="AX48:AZ48"/>
    <mergeCell ref="BA48:BC48"/>
    <mergeCell ref="B48:D48"/>
    <mergeCell ref="E48:G48"/>
    <mergeCell ref="N48:P48"/>
    <mergeCell ref="AX69:AZ69"/>
    <mergeCell ref="N69:P69"/>
    <mergeCell ref="Q69:S69"/>
    <mergeCell ref="W52:Y52"/>
    <mergeCell ref="AF69:AH69"/>
    <mergeCell ref="AI69:AK69"/>
    <mergeCell ref="AF73:AH73"/>
    <mergeCell ref="AF60:AH60"/>
    <mergeCell ref="AI60:AK60"/>
    <mergeCell ref="Q60:S60"/>
    <mergeCell ref="N60:P60"/>
    <mergeCell ref="Z56:AB56"/>
    <mergeCell ref="AC56:AE56"/>
    <mergeCell ref="W73:Y73"/>
    <mergeCell ref="Z52:AB52"/>
    <mergeCell ref="Z10:AB10"/>
    <mergeCell ref="AC10:AE10"/>
    <mergeCell ref="AL14:AN14"/>
    <mergeCell ref="AO14:AQ14"/>
    <mergeCell ref="AL10:AN10"/>
    <mergeCell ref="B56:D56"/>
    <mergeCell ref="W56:Y56"/>
    <mergeCell ref="AO10:AQ10"/>
    <mergeCell ref="N35:P35"/>
    <mergeCell ref="Q35:S35"/>
    <mergeCell ref="Z35:AB35"/>
    <mergeCell ref="AC35:AE35"/>
    <mergeCell ref="W35:Y35"/>
    <mergeCell ref="AC18:AE18"/>
    <mergeCell ref="T39:V39"/>
    <mergeCell ref="W39:Y39"/>
    <mergeCell ref="W18:Y18"/>
    <mergeCell ref="Q14:S14"/>
    <mergeCell ref="Z14:AB14"/>
    <mergeCell ref="Z27:AB27"/>
    <mergeCell ref="AL31:AN31"/>
    <mergeCell ref="AO31:AQ31"/>
    <mergeCell ref="W48:Y48"/>
    <mergeCell ref="T52:V52"/>
    <mergeCell ref="H60:J60"/>
    <mergeCell ref="K60:M60"/>
    <mergeCell ref="B52:D52"/>
    <mergeCell ref="B1:P1"/>
    <mergeCell ref="B18:D18"/>
    <mergeCell ref="E18:G18"/>
    <mergeCell ref="B6:D6"/>
    <mergeCell ref="E6:G6"/>
    <mergeCell ref="B10:D10"/>
    <mergeCell ref="E10:G10"/>
    <mergeCell ref="B14:D14"/>
    <mergeCell ref="E14:G14"/>
    <mergeCell ref="H6:J6"/>
    <mergeCell ref="H14:J14"/>
    <mergeCell ref="K14:M14"/>
    <mergeCell ref="N14:P14"/>
    <mergeCell ref="B5:BI5"/>
    <mergeCell ref="AX6:AZ6"/>
    <mergeCell ref="BA6:BC6"/>
    <mergeCell ref="BD6:BF6"/>
    <mergeCell ref="K6:M6"/>
    <mergeCell ref="H10:J10"/>
    <mergeCell ref="K10:M10"/>
    <mergeCell ref="BG6:BI6"/>
    <mergeCell ref="N6:P6"/>
    <mergeCell ref="E60:G60"/>
    <mergeCell ref="Q56:S56"/>
    <mergeCell ref="H48:J48"/>
    <mergeCell ref="K48:M48"/>
    <mergeCell ref="N31:P31"/>
    <mergeCell ref="Q31:S31"/>
    <mergeCell ref="E52:G52"/>
    <mergeCell ref="E39:G39"/>
    <mergeCell ref="H56:J56"/>
    <mergeCell ref="E56:G56"/>
    <mergeCell ref="N10:P10"/>
    <mergeCell ref="Q10:S10"/>
    <mergeCell ref="H52:J52"/>
    <mergeCell ref="K52:M52"/>
    <mergeCell ref="B13:BI13"/>
    <mergeCell ref="Z60:AB60"/>
    <mergeCell ref="AC60:AE60"/>
    <mergeCell ref="AF27:AH27"/>
    <mergeCell ref="AI27:AK27"/>
    <mergeCell ref="E31:G31"/>
    <mergeCell ref="H31:J31"/>
    <mergeCell ref="K31:M31"/>
    <mergeCell ref="B60:D60"/>
    <mergeCell ref="AU18:AW18"/>
    <mergeCell ref="AR35:AT35"/>
    <mergeCell ref="E27:G27"/>
    <mergeCell ref="Q18:S18"/>
    <mergeCell ref="AL18:AN18"/>
    <mergeCell ref="AO18:AQ18"/>
    <mergeCell ref="AL39:AN39"/>
    <mergeCell ref="AO39:AQ39"/>
    <mergeCell ref="AO35:AQ35"/>
    <mergeCell ref="AC39:AE39"/>
    <mergeCell ref="AF56:AH56"/>
    <mergeCell ref="AI56:AK56"/>
    <mergeCell ref="N56:P56"/>
    <mergeCell ref="E35:G35"/>
    <mergeCell ref="H35:J35"/>
    <mergeCell ref="K35:M35"/>
    <mergeCell ref="T31:V31"/>
    <mergeCell ref="W31:Y31"/>
    <mergeCell ref="T35:V35"/>
    <mergeCell ref="Z31:AB31"/>
    <mergeCell ref="AC31:AE31"/>
    <mergeCell ref="B38:BI38"/>
    <mergeCell ref="H39:J39"/>
    <mergeCell ref="K39:M39"/>
    <mergeCell ref="N39:P39"/>
    <mergeCell ref="Q39:S39"/>
    <mergeCell ref="AF39:AH39"/>
    <mergeCell ref="AI39:AK39"/>
    <mergeCell ref="AX35:AZ35"/>
    <mergeCell ref="BA35:BC35"/>
    <mergeCell ref="BD35:BF35"/>
    <mergeCell ref="BG35:BI35"/>
    <mergeCell ref="Z48:AB48"/>
    <mergeCell ref="AC48:AE48"/>
    <mergeCell ref="AO6:AQ6"/>
    <mergeCell ref="B34:BI34"/>
    <mergeCell ref="AC14:AE14"/>
    <mergeCell ref="T6:V6"/>
    <mergeCell ref="AR60:AT60"/>
    <mergeCell ref="AC52:AE52"/>
    <mergeCell ref="T56:V56"/>
    <mergeCell ref="Q48:S48"/>
    <mergeCell ref="W10:Y10"/>
    <mergeCell ref="T14:V14"/>
    <mergeCell ref="W14:Y14"/>
    <mergeCell ref="AL52:AN52"/>
    <mergeCell ref="AO52:AQ52"/>
    <mergeCell ref="T60:V60"/>
    <mergeCell ref="W60:Y60"/>
    <mergeCell ref="AO56:AQ56"/>
    <mergeCell ref="B55:BI55"/>
    <mergeCell ref="AX56:AZ56"/>
    <mergeCell ref="BA56:BC56"/>
    <mergeCell ref="BD56:BF56"/>
    <mergeCell ref="BG56:BI56"/>
    <mergeCell ref="K18:M18"/>
    <mergeCell ref="N18:P18"/>
    <mergeCell ref="Z39:AB39"/>
    <mergeCell ref="AF35:AH35"/>
    <mergeCell ref="AI35:AK35"/>
    <mergeCell ref="AF10:AH10"/>
    <mergeCell ref="AI10:AK10"/>
    <mergeCell ref="AF52:AH52"/>
    <mergeCell ref="AI52:AK52"/>
    <mergeCell ref="B51:BI51"/>
    <mergeCell ref="B47:BI47"/>
    <mergeCell ref="BD14:BF14"/>
    <mergeCell ref="BG14:BI14"/>
    <mergeCell ref="B17:BI17"/>
    <mergeCell ref="B30:BI30"/>
    <mergeCell ref="B26:BI26"/>
    <mergeCell ref="B31:D31"/>
    <mergeCell ref="T48:V48"/>
    <mergeCell ref="B39:D39"/>
    <mergeCell ref="B35:D35"/>
    <mergeCell ref="AL35:AN35"/>
    <mergeCell ref="Q27:S27"/>
    <mergeCell ref="T27:V27"/>
    <mergeCell ref="W27:Y27"/>
    <mergeCell ref="H18:J18"/>
    <mergeCell ref="T18:V18"/>
    <mergeCell ref="AR18:AT18"/>
    <mergeCell ref="Z6:AB6"/>
    <mergeCell ref="T10:V10"/>
    <mergeCell ref="B9:BI9"/>
    <mergeCell ref="AR14:AT14"/>
    <mergeCell ref="AU14:AW14"/>
    <mergeCell ref="AF31:AH31"/>
    <mergeCell ref="AI31:AK31"/>
    <mergeCell ref="W6:Y6"/>
    <mergeCell ref="B27:D27"/>
    <mergeCell ref="H27:J27"/>
    <mergeCell ref="K27:M27"/>
    <mergeCell ref="N27:P27"/>
    <mergeCell ref="AX27:AZ27"/>
    <mergeCell ref="BA27:BC27"/>
    <mergeCell ref="BD27:BF27"/>
    <mergeCell ref="BG27:BI27"/>
    <mergeCell ref="AX14:AZ14"/>
    <mergeCell ref="BA14:BC14"/>
    <mergeCell ref="AI6:AK6"/>
    <mergeCell ref="AC6:AE6"/>
    <mergeCell ref="AC27:AE27"/>
    <mergeCell ref="Q6:S6"/>
    <mergeCell ref="AF14:AH14"/>
    <mergeCell ref="AI14:AK14"/>
    <mergeCell ref="AU35:AW35"/>
    <mergeCell ref="AF18:AH18"/>
    <mergeCell ref="AI18:AK18"/>
    <mergeCell ref="Z18:AB18"/>
    <mergeCell ref="AF6:AH6"/>
    <mergeCell ref="AU69:AW69"/>
    <mergeCell ref="AR6:AT6"/>
    <mergeCell ref="AU6:AW6"/>
    <mergeCell ref="AR27:AT27"/>
    <mergeCell ref="AU27:AW27"/>
    <mergeCell ref="AR48:AT48"/>
    <mergeCell ref="AU48:AW48"/>
    <mergeCell ref="AR10:AT10"/>
    <mergeCell ref="AU10:AW10"/>
    <mergeCell ref="AR31:AT31"/>
    <mergeCell ref="AU31:AW31"/>
    <mergeCell ref="AU52:AW52"/>
    <mergeCell ref="AR39:AT39"/>
    <mergeCell ref="AU39:AW39"/>
    <mergeCell ref="AU60:AW60"/>
    <mergeCell ref="AR56:AT56"/>
    <mergeCell ref="AU56:AW56"/>
    <mergeCell ref="AR52:AT52"/>
    <mergeCell ref="AL6:AN6"/>
    <mergeCell ref="BA69:BC69"/>
    <mergeCell ref="BD69:BF69"/>
    <mergeCell ref="BG69:BI69"/>
    <mergeCell ref="AX73:AZ73"/>
    <mergeCell ref="BA73:BC73"/>
    <mergeCell ref="BD73:BF73"/>
    <mergeCell ref="BG73:BI73"/>
    <mergeCell ref="B72:BI72"/>
    <mergeCell ref="B69:D69"/>
    <mergeCell ref="E69:G69"/>
    <mergeCell ref="H69:J69"/>
    <mergeCell ref="K69:M69"/>
    <mergeCell ref="T69:V69"/>
    <mergeCell ref="W69:Y69"/>
    <mergeCell ref="AC69:AE69"/>
    <mergeCell ref="Z73:AB73"/>
    <mergeCell ref="AC73:AE73"/>
    <mergeCell ref="AL69:AN69"/>
    <mergeCell ref="AO69:AQ69"/>
    <mergeCell ref="AI73:AK73"/>
    <mergeCell ref="AR73:AT73"/>
    <mergeCell ref="AU73:AW73"/>
    <mergeCell ref="AR69:AT69"/>
    <mergeCell ref="T73:V7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07"/>
  <sheetViews>
    <sheetView zoomScale="70" zoomScaleNormal="70" workbookViewId="0">
      <pane xSplit="1" ySplit="1" topLeftCell="E482" activePane="bottomRight" state="frozen"/>
      <selection pane="topRight" activeCell="B1" sqref="B1"/>
      <selection pane="bottomLeft" activeCell="A2" sqref="A2"/>
      <selection pane="bottomRight" activeCell="O486" sqref="O486"/>
    </sheetView>
  </sheetViews>
  <sheetFormatPr defaultRowHeight="14.5" x14ac:dyDescent="0.35"/>
  <cols>
    <col min="1" max="1" width="15.26953125" customWidth="1"/>
    <col min="2" max="2" width="11.26953125" customWidth="1"/>
    <col min="3" max="3" width="11.1796875" customWidth="1"/>
    <col min="4" max="4" width="14.453125" customWidth="1"/>
    <col min="5" max="7" width="12.54296875" customWidth="1"/>
    <col min="8" max="8" width="13.26953125" customWidth="1"/>
    <col min="9" max="9" width="11.1796875" customWidth="1"/>
    <col min="10" max="10" width="12.36328125" bestFit="1" customWidth="1"/>
    <col min="11" max="11" width="12.453125" bestFit="1" customWidth="1"/>
    <col min="12" max="12" width="9.26953125" bestFit="1" customWidth="1"/>
    <col min="13" max="13" width="12.453125" customWidth="1"/>
    <col min="14" max="16" width="9.26953125" bestFit="1" customWidth="1"/>
    <col min="18" max="21" width="8.7265625" style="116"/>
    <col min="24" max="25" width="10.90625" bestFit="1" customWidth="1"/>
    <col min="36" max="37" width="17.54296875" bestFit="1" customWidth="1"/>
  </cols>
  <sheetData>
    <row r="1" spans="1:41" ht="116.25" customHeight="1" x14ac:dyDescent="0.35">
      <c r="A1" s="303" t="s">
        <v>264</v>
      </c>
      <c r="B1" s="303"/>
      <c r="C1" s="303"/>
      <c r="D1" s="303"/>
      <c r="E1" s="303"/>
      <c r="F1" s="303"/>
      <c r="G1" s="303"/>
      <c r="H1" s="303"/>
      <c r="I1" s="303"/>
      <c r="J1" s="303"/>
      <c r="K1" s="303"/>
      <c r="L1" s="303"/>
      <c r="M1" s="303"/>
      <c r="N1" s="303"/>
      <c r="O1" s="303"/>
    </row>
    <row r="4" spans="1:41" s="5" customFormat="1" ht="50.15" customHeight="1" x14ac:dyDescent="0.35">
      <c r="A4" s="305" t="s">
        <v>189</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row>
    <row r="5" spans="1:41" x14ac:dyDescent="0.35">
      <c r="A5" s="377" t="s">
        <v>1</v>
      </c>
      <c r="B5" s="357" t="s">
        <v>73</v>
      </c>
      <c r="C5" s="358"/>
      <c r="D5" s="358"/>
      <c r="E5" s="358"/>
      <c r="F5" s="358"/>
      <c r="G5" s="358"/>
      <c r="H5" s="358"/>
      <c r="I5" s="358"/>
      <c r="J5" s="358"/>
      <c r="K5" s="358"/>
      <c r="L5" s="358"/>
      <c r="M5" s="358"/>
      <c r="N5" s="358"/>
      <c r="O5" s="358"/>
      <c r="P5" s="358"/>
      <c r="Q5" s="358"/>
      <c r="R5" s="358"/>
      <c r="S5" s="358"/>
      <c r="T5" s="358"/>
      <c r="U5" s="359"/>
      <c r="V5" s="357" t="s">
        <v>74</v>
      </c>
      <c r="W5" s="358"/>
      <c r="X5" s="358"/>
      <c r="Y5" s="358"/>
      <c r="Z5" s="358"/>
      <c r="AA5" s="358"/>
      <c r="AB5" s="358"/>
      <c r="AC5" s="358"/>
      <c r="AD5" s="358"/>
      <c r="AE5" s="358"/>
      <c r="AF5" s="358"/>
      <c r="AG5" s="358"/>
      <c r="AH5" s="358"/>
      <c r="AI5" s="358"/>
      <c r="AJ5" s="358"/>
      <c r="AK5" s="358"/>
      <c r="AL5" s="358"/>
      <c r="AM5" s="358"/>
      <c r="AN5" s="358"/>
      <c r="AO5" s="359"/>
    </row>
    <row r="6" spans="1:41" x14ac:dyDescent="0.35">
      <c r="A6" s="333"/>
      <c r="B6" s="72" t="s">
        <v>96</v>
      </c>
      <c r="C6" s="72" t="s">
        <v>97</v>
      </c>
      <c r="D6" s="72" t="s">
        <v>86</v>
      </c>
      <c r="E6" s="72" t="s">
        <v>87</v>
      </c>
      <c r="F6" s="72" t="s">
        <v>244</v>
      </c>
      <c r="G6" s="72" t="s">
        <v>245</v>
      </c>
      <c r="H6" s="133" t="s">
        <v>247</v>
      </c>
      <c r="I6" s="133" t="s">
        <v>248</v>
      </c>
      <c r="J6" s="133" t="s">
        <v>249</v>
      </c>
      <c r="K6" s="133" t="s">
        <v>250</v>
      </c>
      <c r="L6" s="199" t="s">
        <v>253</v>
      </c>
      <c r="M6" s="199" t="s">
        <v>252</v>
      </c>
      <c r="N6" s="199" t="s">
        <v>286</v>
      </c>
      <c r="O6" s="199" t="s">
        <v>287</v>
      </c>
      <c r="P6" s="219" t="s">
        <v>288</v>
      </c>
      <c r="Q6" s="219" t="s">
        <v>289</v>
      </c>
      <c r="R6" s="256" t="s">
        <v>290</v>
      </c>
      <c r="S6" s="256" t="s">
        <v>291</v>
      </c>
      <c r="T6" s="256" t="s">
        <v>293</v>
      </c>
      <c r="U6" s="256" t="s">
        <v>292</v>
      </c>
      <c r="V6" s="72" t="s">
        <v>96</v>
      </c>
      <c r="W6" s="72" t="s">
        <v>97</v>
      </c>
      <c r="X6" s="72" t="s">
        <v>86</v>
      </c>
      <c r="Y6" s="72" t="s">
        <v>87</v>
      </c>
      <c r="Z6" s="72" t="s">
        <v>244</v>
      </c>
      <c r="AA6" s="124" t="s">
        <v>245</v>
      </c>
      <c r="AB6" s="133" t="s">
        <v>247</v>
      </c>
      <c r="AC6" s="179" t="s">
        <v>248</v>
      </c>
      <c r="AD6" s="133" t="s">
        <v>249</v>
      </c>
      <c r="AE6" s="179" t="s">
        <v>250</v>
      </c>
      <c r="AF6" s="180" t="s">
        <v>253</v>
      </c>
      <c r="AG6" s="180" t="s">
        <v>252</v>
      </c>
      <c r="AH6" s="199" t="s">
        <v>286</v>
      </c>
      <c r="AI6" s="199" t="s">
        <v>287</v>
      </c>
      <c r="AJ6" s="219" t="s">
        <v>288</v>
      </c>
      <c r="AK6" s="219" t="s">
        <v>289</v>
      </c>
      <c r="AL6" s="256" t="s">
        <v>290</v>
      </c>
      <c r="AM6" s="256" t="s">
        <v>291</v>
      </c>
      <c r="AN6" s="256" t="s">
        <v>293</v>
      </c>
      <c r="AO6" s="256" t="s">
        <v>292</v>
      </c>
    </row>
    <row r="7" spans="1:41" x14ac:dyDescent="0.35">
      <c r="A7" s="31" t="s">
        <v>8</v>
      </c>
      <c r="B7" s="32">
        <v>15.212769742228454</v>
      </c>
      <c r="C7" s="32">
        <v>15.028426854499854</v>
      </c>
      <c r="D7" s="32">
        <v>16.022639166787588</v>
      </c>
      <c r="E7" s="33">
        <v>14.446541737683217</v>
      </c>
      <c r="F7" s="32">
        <v>16.066093833886498</v>
      </c>
      <c r="G7" s="33">
        <v>15.987138916553738</v>
      </c>
      <c r="H7" s="24">
        <v>15.987307445779338</v>
      </c>
      <c r="I7" s="24">
        <v>16.300454035533175</v>
      </c>
      <c r="J7" s="32">
        <v>16.628984595658711</v>
      </c>
      <c r="K7" s="33">
        <v>16.545635403156925</v>
      </c>
      <c r="L7" s="24">
        <v>16.529658140498608</v>
      </c>
      <c r="M7" s="24">
        <v>16.347958686196421</v>
      </c>
      <c r="N7" s="24">
        <v>16.689060990889502</v>
      </c>
      <c r="O7" s="24">
        <v>16.642843287455616</v>
      </c>
      <c r="P7" s="32">
        <v>17.196491768233891</v>
      </c>
      <c r="Q7" s="32">
        <v>17.508351604724478</v>
      </c>
      <c r="R7" s="24">
        <v>18.189821793964907</v>
      </c>
      <c r="S7" s="24">
        <v>17.766132677926382</v>
      </c>
      <c r="T7" s="24">
        <v>18.097241342222645</v>
      </c>
      <c r="U7" s="24">
        <v>18.189048564287496</v>
      </c>
      <c r="V7" s="32">
        <v>6.0527740726089592</v>
      </c>
      <c r="W7" s="32">
        <v>5.8978306398434812</v>
      </c>
      <c r="X7" s="32">
        <v>6.0277255005576036</v>
      </c>
      <c r="Y7" s="33">
        <v>6.086627747261379</v>
      </c>
      <c r="Z7" s="32">
        <v>5.7842130251505841</v>
      </c>
      <c r="AA7" s="33">
        <v>5.7707050323409019</v>
      </c>
      <c r="AB7" s="24">
        <v>6.0001668786588693</v>
      </c>
      <c r="AC7" s="24">
        <v>5.9780410700408035</v>
      </c>
      <c r="AD7" s="32">
        <v>6.1980939464574858</v>
      </c>
      <c r="AE7" s="33">
        <v>6.3139642539404628</v>
      </c>
      <c r="AF7" s="24">
        <v>6.836609656806524</v>
      </c>
      <c r="AG7" s="24">
        <v>6.7317822985474578</v>
      </c>
      <c r="AH7" s="24">
        <v>6.9506758700320148</v>
      </c>
      <c r="AI7" s="24">
        <v>6.7282197675722486</v>
      </c>
      <c r="AJ7" s="24">
        <v>7.1083736778399809</v>
      </c>
      <c r="AK7" s="24">
        <v>7.1529635867700696</v>
      </c>
      <c r="AL7" s="24">
        <v>5.5123986390568058</v>
      </c>
      <c r="AM7" s="24">
        <v>5.3241122643589733</v>
      </c>
      <c r="AN7" s="24">
        <v>5.4530411566618762</v>
      </c>
      <c r="AO7" s="24">
        <v>5.6059873117147427</v>
      </c>
    </row>
    <row r="8" spans="1:41" s="116" customFormat="1" x14ac:dyDescent="0.35">
      <c r="A8" s="34" t="s">
        <v>9</v>
      </c>
      <c r="B8" s="35"/>
      <c r="C8" s="35"/>
      <c r="D8" s="35"/>
      <c r="E8" s="36"/>
      <c r="F8" s="35"/>
      <c r="G8" s="36"/>
      <c r="H8" s="25"/>
      <c r="I8" s="25"/>
      <c r="J8" s="35"/>
      <c r="K8" s="36"/>
      <c r="L8" s="25">
        <v>11.595159035599096</v>
      </c>
      <c r="M8" s="25">
        <v>10.391775879928097</v>
      </c>
      <c r="N8" s="25">
        <v>11.517297398459275</v>
      </c>
      <c r="O8" s="25">
        <v>11.269774527040738</v>
      </c>
      <c r="P8" s="35">
        <v>11.207204025319854</v>
      </c>
      <c r="Q8" s="35">
        <v>11.247509516522889</v>
      </c>
      <c r="R8" s="25">
        <v>12.711863682452835</v>
      </c>
      <c r="S8" s="25">
        <v>12.207859330401618</v>
      </c>
      <c r="T8" s="25">
        <v>12.373425299087332</v>
      </c>
      <c r="U8" s="25">
        <v>12.590364213545051</v>
      </c>
      <c r="V8" s="35"/>
      <c r="W8" s="35"/>
      <c r="X8" s="35"/>
      <c r="Y8" s="36"/>
      <c r="Z8" s="35"/>
      <c r="AA8" s="36"/>
      <c r="AB8" s="25"/>
      <c r="AC8" s="25"/>
      <c r="AD8" s="35"/>
      <c r="AE8" s="36"/>
      <c r="AF8" s="25">
        <v>7.7062362049129476</v>
      </c>
      <c r="AG8" s="25">
        <v>7.9543905797339711</v>
      </c>
      <c r="AH8" s="25">
        <v>7.7931327224413272</v>
      </c>
      <c r="AI8" s="25">
        <v>7.7005008598664979</v>
      </c>
      <c r="AJ8" s="25">
        <v>4.6801006348119127</v>
      </c>
      <c r="AK8" s="25">
        <v>7.1431297362515638</v>
      </c>
      <c r="AL8" s="25">
        <v>6.158420785607265</v>
      </c>
      <c r="AM8" s="25">
        <v>6.0080970998579355</v>
      </c>
      <c r="AN8" s="25">
        <v>6.2675780389818572</v>
      </c>
      <c r="AO8" s="25">
        <v>6.51524960745708</v>
      </c>
    </row>
    <row r="9" spans="1:41" s="116" customFormat="1" x14ac:dyDescent="0.35">
      <c r="A9" s="31" t="s">
        <v>10</v>
      </c>
      <c r="B9" s="32"/>
      <c r="C9" s="32"/>
      <c r="D9" s="32"/>
      <c r="E9" s="33"/>
      <c r="F9" s="32"/>
      <c r="G9" s="33"/>
      <c r="H9" s="24"/>
      <c r="I9" s="24"/>
      <c r="J9" s="32"/>
      <c r="K9" s="33"/>
      <c r="L9" s="24">
        <v>6.8358037960437512</v>
      </c>
      <c r="M9" s="24">
        <v>6.9002726683349351</v>
      </c>
      <c r="N9" s="24">
        <v>7.0137030864409633</v>
      </c>
      <c r="O9" s="24">
        <v>7.1092182613966273</v>
      </c>
      <c r="P9" s="32">
        <v>7.3407198940913387</v>
      </c>
      <c r="Q9" s="32">
        <v>7.4005823368480455</v>
      </c>
      <c r="R9" s="24">
        <v>9.7214460345347522</v>
      </c>
      <c r="S9" s="24">
        <v>9.9035191436586221</v>
      </c>
      <c r="T9" s="24">
        <v>10.081668239077866</v>
      </c>
      <c r="U9" s="24">
        <v>10.109456584871507</v>
      </c>
      <c r="V9" s="32"/>
      <c r="W9" s="32"/>
      <c r="X9" s="32"/>
      <c r="Y9" s="33"/>
      <c r="Z9" s="32"/>
      <c r="AA9" s="33"/>
      <c r="AB9" s="24"/>
      <c r="AC9" s="24"/>
      <c r="AD9" s="32"/>
      <c r="AE9" s="33"/>
      <c r="AF9" s="24"/>
      <c r="AG9" s="24"/>
      <c r="AH9" s="24"/>
      <c r="AI9" s="24"/>
      <c r="AJ9" s="24"/>
      <c r="AK9" s="24"/>
      <c r="AL9" s="24"/>
      <c r="AM9" s="24"/>
      <c r="AN9" s="24"/>
      <c r="AO9" s="24"/>
    </row>
    <row r="10" spans="1:41" s="116" customFormat="1" x14ac:dyDescent="0.35">
      <c r="A10" s="34" t="s">
        <v>11</v>
      </c>
      <c r="B10" s="35"/>
      <c r="C10" s="35"/>
      <c r="D10" s="35"/>
      <c r="E10" s="36"/>
      <c r="F10" s="35"/>
      <c r="G10" s="36"/>
      <c r="H10" s="25"/>
      <c r="I10" s="25"/>
      <c r="J10" s="35"/>
      <c r="K10" s="36"/>
      <c r="L10" s="25">
        <v>12.752326921495246</v>
      </c>
      <c r="M10" s="25">
        <v>13.443673498536684</v>
      </c>
      <c r="N10" s="25">
        <v>11.176979799815953</v>
      </c>
      <c r="O10" s="25">
        <v>10.840766879129797</v>
      </c>
      <c r="P10" s="35">
        <v>10.841575728137746</v>
      </c>
      <c r="Q10" s="35">
        <v>11.009852316699002</v>
      </c>
      <c r="R10" s="25">
        <v>13.125787622751195</v>
      </c>
      <c r="S10" s="25">
        <v>12.65886383537938</v>
      </c>
      <c r="T10" s="25">
        <v>12.341893409996898</v>
      </c>
      <c r="U10" s="25">
        <v>13.034576214367336</v>
      </c>
      <c r="V10" s="35"/>
      <c r="W10" s="35"/>
      <c r="X10" s="35"/>
      <c r="Y10" s="36"/>
      <c r="Z10" s="35"/>
      <c r="AA10" s="36"/>
      <c r="AB10" s="25"/>
      <c r="AC10" s="25"/>
      <c r="AD10" s="35"/>
      <c r="AE10" s="36"/>
      <c r="AF10" s="25"/>
      <c r="AG10" s="25"/>
      <c r="AH10" s="25"/>
      <c r="AI10" s="25"/>
      <c r="AJ10" s="25"/>
      <c r="AK10" s="25"/>
      <c r="AL10" s="25"/>
      <c r="AM10" s="25"/>
      <c r="AN10" s="25"/>
      <c r="AO10" s="25"/>
    </row>
    <row r="11" spans="1:41" x14ac:dyDescent="0.35">
      <c r="A11" s="31" t="s">
        <v>12</v>
      </c>
      <c r="B11" s="32">
        <v>4.2513540649525625</v>
      </c>
      <c r="C11" s="32">
        <v>4.3131400600386778</v>
      </c>
      <c r="D11" s="32">
        <v>4.350763503811395</v>
      </c>
      <c r="E11" s="33">
        <v>4.4686548689470591</v>
      </c>
      <c r="F11" s="32"/>
      <c r="G11" s="33"/>
      <c r="H11" s="24"/>
      <c r="I11" s="24"/>
      <c r="J11" s="32"/>
      <c r="K11" s="33"/>
      <c r="L11" s="24">
        <v>0.29642894912206996</v>
      </c>
      <c r="M11" s="24">
        <v>0.32648103079142071</v>
      </c>
      <c r="N11" s="24">
        <v>1.3120436891444773</v>
      </c>
      <c r="O11" s="24">
        <v>1.2291738164987771</v>
      </c>
      <c r="P11" s="32">
        <v>0</v>
      </c>
      <c r="Q11" s="32">
        <v>0</v>
      </c>
      <c r="R11" s="24">
        <v>8.2497142084217039</v>
      </c>
      <c r="S11" s="24">
        <v>8.1974486600052039</v>
      </c>
      <c r="T11" s="24">
        <v>8.2333497823296629</v>
      </c>
      <c r="U11" s="24">
        <v>8.2085344211625682</v>
      </c>
      <c r="V11" s="32">
        <v>4.8673056787614906</v>
      </c>
      <c r="W11" s="32">
        <v>4.7865180406090309</v>
      </c>
      <c r="X11" s="32">
        <v>4.9683195556035011</v>
      </c>
      <c r="Y11" s="33">
        <v>5.9873394808643914</v>
      </c>
      <c r="Z11" s="32"/>
      <c r="AA11" s="33"/>
      <c r="AB11" s="24">
        <v>0.77560887361213415</v>
      </c>
      <c r="AC11" s="24">
        <v>0.98978045431867778</v>
      </c>
      <c r="AD11" s="32">
        <v>1.2167822468793343</v>
      </c>
      <c r="AE11" s="33">
        <v>0.62729346424675192</v>
      </c>
      <c r="AF11" s="24">
        <v>1.1171967703868118</v>
      </c>
      <c r="AG11" s="24">
        <v>0.99600809357503195</v>
      </c>
      <c r="AH11" s="24">
        <v>2.0771169975328008E-2</v>
      </c>
      <c r="AI11" s="24">
        <v>0.92470076925228184</v>
      </c>
      <c r="AJ11" s="24"/>
      <c r="AK11" s="24"/>
      <c r="AL11" s="24"/>
      <c r="AM11" s="24"/>
      <c r="AN11" s="24"/>
      <c r="AO11" s="24"/>
    </row>
    <row r="12" spans="1:41" x14ac:dyDescent="0.35">
      <c r="A12" s="34" t="s">
        <v>13</v>
      </c>
      <c r="B12" s="35">
        <v>10.221689206859425</v>
      </c>
      <c r="C12" s="35">
        <v>9.8317168470280567</v>
      </c>
      <c r="D12" s="35">
        <v>10.315812910110537</v>
      </c>
      <c r="E12" s="36">
        <v>11.090609133661827</v>
      </c>
      <c r="F12" s="35">
        <v>11.185957405608088</v>
      </c>
      <c r="G12" s="36">
        <v>10.913237369830634</v>
      </c>
      <c r="H12" s="25">
        <v>11.098686568949438</v>
      </c>
      <c r="I12" s="25">
        <v>11.013235358472249</v>
      </c>
      <c r="J12" s="35">
        <v>10.877405974893888</v>
      </c>
      <c r="K12" s="36">
        <v>10.730232458366283</v>
      </c>
      <c r="L12" s="25">
        <v>10.491290399192172</v>
      </c>
      <c r="M12" s="25">
        <v>10.321343407948868</v>
      </c>
      <c r="N12" s="25">
        <v>10.281924694550797</v>
      </c>
      <c r="O12" s="25">
        <v>10.206635749306397</v>
      </c>
      <c r="P12" s="35">
        <v>10.547090885995747</v>
      </c>
      <c r="Q12" s="35">
        <v>10.630831526065005</v>
      </c>
      <c r="R12" s="25">
        <v>10.63756615758072</v>
      </c>
      <c r="S12" s="25">
        <v>11.032510101943112</v>
      </c>
      <c r="T12" s="25">
        <v>11.237123013499465</v>
      </c>
      <c r="U12" s="25">
        <v>11.321162652595184</v>
      </c>
      <c r="V12" s="35">
        <v>8.5232267909085966</v>
      </c>
      <c r="W12" s="35">
        <v>5.6781034410168978</v>
      </c>
      <c r="X12" s="35">
        <v>5.8112732050205596</v>
      </c>
      <c r="Y12" s="36">
        <v>6.5993312013429737</v>
      </c>
      <c r="Z12" s="35">
        <v>8.1515039623533347</v>
      </c>
      <c r="AA12" s="36">
        <v>7.9057395825013694</v>
      </c>
      <c r="AB12" s="25">
        <v>8.8946604784314491</v>
      </c>
      <c r="AC12" s="25">
        <v>9.5250465028798423</v>
      </c>
      <c r="AD12" s="35">
        <v>8.1080883173355769</v>
      </c>
      <c r="AE12" s="36">
        <v>8.0373782534417568</v>
      </c>
      <c r="AF12" s="25">
        <v>7.9992704660553722</v>
      </c>
      <c r="AG12" s="25">
        <v>7.9781188007391037</v>
      </c>
      <c r="AH12" s="25">
        <v>7.6604458837409091</v>
      </c>
      <c r="AI12" s="25">
        <v>7.5434656172367944</v>
      </c>
      <c r="AJ12" s="25">
        <v>7.9275010845187488</v>
      </c>
      <c r="AK12" s="25">
        <v>8.1456923487353432</v>
      </c>
      <c r="AL12" s="25">
        <v>7.8922459161864316</v>
      </c>
      <c r="AM12" s="25">
        <v>8.1502667972629066</v>
      </c>
      <c r="AN12" s="25">
        <v>8.2854464029827088</v>
      </c>
      <c r="AO12" s="25">
        <v>8.3960259233060111</v>
      </c>
    </row>
    <row r="13" spans="1:41" s="116" customFormat="1" x14ac:dyDescent="0.35">
      <c r="A13" s="31" t="s">
        <v>14</v>
      </c>
      <c r="B13" s="32"/>
      <c r="C13" s="32"/>
      <c r="D13" s="32"/>
      <c r="E13" s="33"/>
      <c r="F13" s="32"/>
      <c r="G13" s="33"/>
      <c r="H13" s="24"/>
      <c r="I13" s="24"/>
      <c r="J13" s="32"/>
      <c r="K13" s="33"/>
      <c r="L13" s="24">
        <v>7.8076222962116875</v>
      </c>
      <c r="M13" s="24">
        <v>7.6030697116890726</v>
      </c>
      <c r="N13" s="24">
        <v>8.3728250225854985</v>
      </c>
      <c r="O13" s="24">
        <v>8.5322951463933769</v>
      </c>
      <c r="P13" s="32">
        <v>9.6988070857917972</v>
      </c>
      <c r="Q13" s="32">
        <v>9.8889373078750769</v>
      </c>
      <c r="R13" s="24">
        <v>14.736628433997721</v>
      </c>
      <c r="S13" s="24">
        <v>14.908573693474969</v>
      </c>
      <c r="T13" s="24">
        <v>14.383463630231766</v>
      </c>
      <c r="U13" s="24">
        <v>14.34101790569582</v>
      </c>
      <c r="V13" s="32"/>
      <c r="W13" s="32"/>
      <c r="X13" s="32"/>
      <c r="Y13" s="33"/>
      <c r="Z13" s="32"/>
      <c r="AA13" s="33"/>
      <c r="AB13" s="24"/>
      <c r="AC13" s="24"/>
      <c r="AD13" s="32"/>
      <c r="AE13" s="33"/>
      <c r="AF13" s="24"/>
      <c r="AG13" s="24"/>
      <c r="AH13" s="24"/>
      <c r="AI13" s="24"/>
      <c r="AJ13" s="24"/>
      <c r="AK13" s="24"/>
      <c r="AL13" s="24"/>
      <c r="AM13" s="24"/>
      <c r="AN13" s="24"/>
      <c r="AO13" s="24"/>
    </row>
    <row r="14" spans="1:41" s="116" customFormat="1" x14ac:dyDescent="0.35">
      <c r="A14" s="34" t="s">
        <v>15</v>
      </c>
      <c r="B14" s="35"/>
      <c r="C14" s="35"/>
      <c r="D14" s="35"/>
      <c r="E14" s="36"/>
      <c r="F14" s="35"/>
      <c r="G14" s="36"/>
      <c r="H14" s="25"/>
      <c r="I14" s="25"/>
      <c r="J14" s="35"/>
      <c r="K14" s="36"/>
      <c r="L14" s="25">
        <v>3.9783341034083595</v>
      </c>
      <c r="M14" s="25">
        <v>4.1295065504094204</v>
      </c>
      <c r="N14" s="25">
        <v>1.8482481042771124</v>
      </c>
      <c r="O14" s="25">
        <v>1.8548058226380519</v>
      </c>
      <c r="P14" s="35">
        <v>4.5704410456351772</v>
      </c>
      <c r="Q14" s="35">
        <v>4.5679195340414083</v>
      </c>
      <c r="R14" s="25">
        <v>5.2519063270846447</v>
      </c>
      <c r="S14" s="25">
        <v>5.2176051666832661</v>
      </c>
      <c r="T14" s="25">
        <v>5.1603936695737032</v>
      </c>
      <c r="U14" s="25">
        <v>5.2050022964662626</v>
      </c>
      <c r="V14" s="35"/>
      <c r="W14" s="35"/>
      <c r="X14" s="35"/>
      <c r="Y14" s="36"/>
      <c r="Z14" s="35"/>
      <c r="AA14" s="36"/>
      <c r="AB14" s="25"/>
      <c r="AC14" s="25"/>
      <c r="AD14" s="35"/>
      <c r="AE14" s="36"/>
      <c r="AF14" s="25"/>
      <c r="AG14" s="25"/>
      <c r="AH14" s="25">
        <v>0</v>
      </c>
      <c r="AI14" s="25">
        <v>0</v>
      </c>
      <c r="AJ14" s="25"/>
      <c r="AK14" s="25"/>
      <c r="AL14" s="25"/>
      <c r="AM14" s="25"/>
      <c r="AN14" s="25"/>
      <c r="AO14" s="25"/>
    </row>
    <row r="15" spans="1:41" s="116" customFormat="1" x14ac:dyDescent="0.35">
      <c r="A15" s="31" t="s">
        <v>16</v>
      </c>
      <c r="B15" s="32"/>
      <c r="C15" s="32"/>
      <c r="D15" s="32"/>
      <c r="E15" s="33"/>
      <c r="F15" s="32"/>
      <c r="G15" s="33"/>
      <c r="H15" s="24"/>
      <c r="I15" s="24"/>
      <c r="J15" s="32"/>
      <c r="K15" s="33"/>
      <c r="L15" s="24">
        <v>16.327757353531528</v>
      </c>
      <c r="M15" s="24">
        <v>15.867415428821573</v>
      </c>
      <c r="N15" s="24">
        <v>16.774874519605728</v>
      </c>
      <c r="O15" s="24">
        <v>16.863184353731764</v>
      </c>
      <c r="P15" s="32">
        <v>16.656873818906991</v>
      </c>
      <c r="Q15" s="32">
        <v>16.731848332038272</v>
      </c>
      <c r="R15" s="24">
        <v>16.371134887400945</v>
      </c>
      <c r="S15" s="24">
        <v>16.602303631036808</v>
      </c>
      <c r="T15" s="24">
        <v>16.524911676854018</v>
      </c>
      <c r="U15" s="24">
        <v>16.559688797430457</v>
      </c>
      <c r="V15" s="32"/>
      <c r="W15" s="32"/>
      <c r="X15" s="32"/>
      <c r="Y15" s="33"/>
      <c r="Z15" s="32"/>
      <c r="AA15" s="33"/>
      <c r="AB15" s="24"/>
      <c r="AC15" s="24"/>
      <c r="AD15" s="32"/>
      <c r="AE15" s="33"/>
      <c r="AF15" s="24"/>
      <c r="AG15" s="24"/>
      <c r="AH15" s="24"/>
      <c r="AI15" s="24"/>
      <c r="AJ15" s="24"/>
      <c r="AK15" s="24"/>
      <c r="AL15" s="24"/>
      <c r="AM15" s="24"/>
      <c r="AN15" s="24"/>
      <c r="AO15" s="24"/>
    </row>
    <row r="16" spans="1:41" x14ac:dyDescent="0.35">
      <c r="A16" s="34" t="s">
        <v>17</v>
      </c>
      <c r="B16" s="35">
        <v>16.216931571487795</v>
      </c>
      <c r="C16" s="35">
        <v>15.253036364956316</v>
      </c>
      <c r="D16" s="35">
        <v>15.786813105919556</v>
      </c>
      <c r="E16" s="36">
        <v>15.515348934494442</v>
      </c>
      <c r="F16" s="35"/>
      <c r="G16" s="36"/>
      <c r="H16" s="25">
        <v>13.219051429535208</v>
      </c>
      <c r="I16" s="25">
        <v>13.483051499575483</v>
      </c>
      <c r="J16" s="35">
        <v>9.8831142669294803</v>
      </c>
      <c r="K16" s="36">
        <v>10.384293556678521</v>
      </c>
      <c r="L16" s="25">
        <v>11.04935919619974</v>
      </c>
      <c r="M16" s="25">
        <v>11.414690122518229</v>
      </c>
      <c r="N16" s="25">
        <v>11.386047345187093</v>
      </c>
      <c r="O16" s="25">
        <v>11.66897082965003</v>
      </c>
      <c r="P16" s="35">
        <v>11.871310192724119</v>
      </c>
      <c r="Q16" s="35">
        <v>12.09072294677325</v>
      </c>
      <c r="R16" s="25">
        <v>14.154433572929925</v>
      </c>
      <c r="S16" s="25">
        <v>14.688787694364676</v>
      </c>
      <c r="T16" s="25">
        <v>15.314251483900831</v>
      </c>
      <c r="U16" s="25">
        <v>15.758740627262609</v>
      </c>
      <c r="V16" s="35" t="s">
        <v>77</v>
      </c>
      <c r="W16" s="35" t="s">
        <v>77</v>
      </c>
      <c r="X16" s="35" t="s">
        <v>77</v>
      </c>
      <c r="Y16" s="36" t="s">
        <v>77</v>
      </c>
      <c r="Z16" s="35" t="s">
        <v>77</v>
      </c>
      <c r="AA16" s="36" t="s">
        <v>77</v>
      </c>
      <c r="AB16" s="25" t="s">
        <v>77</v>
      </c>
      <c r="AC16" s="25" t="s">
        <v>77</v>
      </c>
      <c r="AD16" s="35" t="s">
        <v>77</v>
      </c>
      <c r="AE16" s="36" t="s">
        <v>77</v>
      </c>
      <c r="AF16" s="25" t="s">
        <v>77</v>
      </c>
      <c r="AG16" s="25" t="s">
        <v>77</v>
      </c>
      <c r="AH16" s="25"/>
      <c r="AI16" s="25"/>
      <c r="AJ16" s="25"/>
      <c r="AK16" s="25"/>
      <c r="AL16" s="25"/>
      <c r="AM16" s="25"/>
      <c r="AN16" s="25"/>
      <c r="AO16" s="25"/>
    </row>
    <row r="17" spans="1:41" s="23" customFormat="1" x14ac:dyDescent="0.35">
      <c r="A17" s="31" t="s">
        <v>18</v>
      </c>
      <c r="B17" s="32"/>
      <c r="C17" s="32"/>
      <c r="D17" s="32">
        <v>15.975300466639986</v>
      </c>
      <c r="E17" s="33">
        <v>16.359080618733568</v>
      </c>
      <c r="F17" s="32">
        <v>16.508028604832997</v>
      </c>
      <c r="G17" s="33">
        <v>16.171385184048223</v>
      </c>
      <c r="H17" s="24">
        <v>15.399166503352765</v>
      </c>
      <c r="I17" s="24">
        <v>15.391372537235457</v>
      </c>
      <c r="J17" s="32">
        <v>15.274286714399983</v>
      </c>
      <c r="K17" s="33">
        <v>15.344549095447681</v>
      </c>
      <c r="L17" s="24">
        <v>14.914186482424663</v>
      </c>
      <c r="M17" s="24">
        <v>15.175691080273763</v>
      </c>
      <c r="N17" s="24">
        <v>15.065672919592172</v>
      </c>
      <c r="O17" s="24">
        <v>14.720360281603549</v>
      </c>
      <c r="P17" s="32">
        <v>14.93264768686781</v>
      </c>
      <c r="Q17" s="32">
        <v>15.075622906944005</v>
      </c>
      <c r="R17" s="24">
        <v>29.664610886400737</v>
      </c>
      <c r="S17" s="24">
        <v>30.026876058409204</v>
      </c>
      <c r="T17" s="24">
        <v>30.714786703423304</v>
      </c>
      <c r="U17" s="24">
        <v>30.20835693361219</v>
      </c>
      <c r="V17" s="32"/>
      <c r="W17" s="32"/>
      <c r="X17" s="32">
        <v>0.75156074785731031</v>
      </c>
      <c r="Y17" s="33">
        <v>0.75348555602457246</v>
      </c>
      <c r="Z17" s="32">
        <v>0.68277425151483084</v>
      </c>
      <c r="AA17" s="33">
        <v>0.61453282892443994</v>
      </c>
      <c r="AB17" s="24">
        <v>0.42362696859730281</v>
      </c>
      <c r="AC17" s="24">
        <v>0.42161610769447128</v>
      </c>
      <c r="AD17" s="32">
        <v>0.58672852685806931</v>
      </c>
      <c r="AE17" s="33">
        <v>0.5849245144032903</v>
      </c>
      <c r="AF17" s="24">
        <v>0.23426891139096814</v>
      </c>
      <c r="AG17" s="24">
        <v>0.21610100208209379</v>
      </c>
      <c r="AH17" s="24">
        <v>0.28844636044271382</v>
      </c>
      <c r="AI17" s="24">
        <v>0.25520818647221255</v>
      </c>
      <c r="AJ17" s="24">
        <v>0.59337245013705109</v>
      </c>
      <c r="AK17" s="24">
        <v>0.6140548635783124</v>
      </c>
      <c r="AL17" s="24">
        <v>0.40695774886860336</v>
      </c>
      <c r="AM17" s="24">
        <v>0.35116903355771106</v>
      </c>
      <c r="AN17" s="24">
        <v>0.40926243179316857</v>
      </c>
      <c r="AO17" s="24">
        <v>0.47731334459774294</v>
      </c>
    </row>
    <row r="18" spans="1:41" x14ac:dyDescent="0.35">
      <c r="A18" s="34" t="s">
        <v>19</v>
      </c>
      <c r="B18" s="35">
        <v>10.312216157957218</v>
      </c>
      <c r="C18" s="35">
        <v>10.250381680443118</v>
      </c>
      <c r="D18" s="35">
        <v>11.610528349832109</v>
      </c>
      <c r="E18" s="36">
        <v>12.016785600692321</v>
      </c>
      <c r="F18" s="35">
        <v>11.77612905529722</v>
      </c>
      <c r="G18" s="36">
        <v>11.991486035846373</v>
      </c>
      <c r="H18" s="25">
        <v>12.174156636437635</v>
      </c>
      <c r="I18" s="25">
        <v>12.497027885023551</v>
      </c>
      <c r="J18" s="35">
        <v>12.218443626481678</v>
      </c>
      <c r="K18" s="36">
        <v>12.028896754731656</v>
      </c>
      <c r="L18" s="25">
        <v>11.987832037798903</v>
      </c>
      <c r="M18" s="25">
        <v>12.643298442342401</v>
      </c>
      <c r="N18" s="25">
        <v>12.356553327026532</v>
      </c>
      <c r="O18" s="25">
        <v>12.253453509759767</v>
      </c>
      <c r="P18" s="35">
        <v>12.431722479592699</v>
      </c>
      <c r="Q18" s="35">
        <v>12.172237159122565</v>
      </c>
      <c r="R18" s="25">
        <v>13.05757072421901</v>
      </c>
      <c r="S18" s="25">
        <v>13.331164881308267</v>
      </c>
      <c r="T18" s="25">
        <v>13.652008905733682</v>
      </c>
      <c r="U18" s="25">
        <v>14.028536683651188</v>
      </c>
      <c r="V18" s="35" t="s">
        <v>77</v>
      </c>
      <c r="W18" s="35" t="s">
        <v>77</v>
      </c>
      <c r="X18" s="35" t="s">
        <v>77</v>
      </c>
      <c r="Y18" s="36" t="s">
        <v>77</v>
      </c>
      <c r="Z18" s="35" t="s">
        <v>77</v>
      </c>
      <c r="AA18" s="36" t="s">
        <v>77</v>
      </c>
      <c r="AB18" s="25"/>
      <c r="AC18" s="25"/>
      <c r="AD18" s="35"/>
      <c r="AE18" s="36"/>
      <c r="AF18" s="25"/>
      <c r="AG18" s="25"/>
      <c r="AH18" s="25"/>
      <c r="AI18" s="25"/>
      <c r="AJ18" s="25"/>
      <c r="AK18" s="25"/>
      <c r="AL18" s="25"/>
      <c r="AM18" s="25"/>
      <c r="AN18" s="25"/>
      <c r="AO18" s="25"/>
    </row>
    <row r="19" spans="1:41" x14ac:dyDescent="0.35">
      <c r="A19" s="31" t="s">
        <v>20</v>
      </c>
      <c r="B19" s="32"/>
      <c r="C19" s="32"/>
      <c r="D19" s="32"/>
      <c r="E19" s="33"/>
      <c r="F19" s="32"/>
      <c r="G19" s="33"/>
      <c r="H19" s="24"/>
      <c r="I19" s="24"/>
      <c r="J19" s="32"/>
      <c r="K19" s="33"/>
      <c r="L19" s="24"/>
      <c r="M19" s="24"/>
      <c r="N19" s="24"/>
      <c r="O19" s="24"/>
      <c r="P19" s="32"/>
      <c r="Q19" s="32"/>
      <c r="R19" s="24"/>
      <c r="S19" s="24"/>
      <c r="T19" s="24"/>
      <c r="U19" s="24"/>
      <c r="V19" s="32" t="s">
        <v>77</v>
      </c>
      <c r="W19" s="32" t="s">
        <v>77</v>
      </c>
      <c r="X19" s="32" t="s">
        <v>77</v>
      </c>
      <c r="Y19" s="33" t="s">
        <v>77</v>
      </c>
      <c r="Z19" s="32" t="s">
        <v>77</v>
      </c>
      <c r="AA19" s="33" t="s">
        <v>77</v>
      </c>
      <c r="AB19" s="24" t="s">
        <v>77</v>
      </c>
      <c r="AC19" s="24" t="s">
        <v>77</v>
      </c>
      <c r="AD19" s="32" t="s">
        <v>77</v>
      </c>
      <c r="AE19" s="33" t="s">
        <v>77</v>
      </c>
      <c r="AF19" s="24"/>
      <c r="AG19" s="24"/>
      <c r="AH19" s="24"/>
      <c r="AI19" s="24"/>
      <c r="AJ19" s="24"/>
      <c r="AK19" s="24"/>
      <c r="AL19" s="24"/>
      <c r="AM19" s="24"/>
      <c r="AN19" s="24"/>
      <c r="AO19" s="24"/>
    </row>
    <row r="20" spans="1:41" x14ac:dyDescent="0.35">
      <c r="A20" s="34" t="s">
        <v>21</v>
      </c>
      <c r="B20" s="35">
        <v>13.543054272863563</v>
      </c>
      <c r="C20" s="35">
        <v>13.404940735229092</v>
      </c>
      <c r="D20" s="35"/>
      <c r="E20" s="36"/>
      <c r="F20" s="35">
        <v>8.2603979372840772</v>
      </c>
      <c r="G20" s="36">
        <v>8.3313793864901236</v>
      </c>
      <c r="H20" s="25">
        <v>13.166459516894754</v>
      </c>
      <c r="I20" s="25">
        <v>13.056682122010004</v>
      </c>
      <c r="J20" s="35">
        <v>12.957362835887798</v>
      </c>
      <c r="K20" s="36">
        <v>13.155834387038105</v>
      </c>
      <c r="L20" s="25">
        <v>12.29257184477324</v>
      </c>
      <c r="M20" s="25">
        <v>11.643828853900501</v>
      </c>
      <c r="N20" s="25">
        <v>11.306608045516265</v>
      </c>
      <c r="O20" s="25">
        <v>10.89791396681872</v>
      </c>
      <c r="P20" s="35">
        <v>10.929114702058746</v>
      </c>
      <c r="Q20" s="35">
        <v>11.268866585747757</v>
      </c>
      <c r="R20" s="25">
        <v>10.04904662859305</v>
      </c>
      <c r="S20" s="25">
        <v>9.6037912654941291</v>
      </c>
      <c r="T20" s="25">
        <v>9.7431183053763171</v>
      </c>
      <c r="U20" s="25">
        <v>9.6500022645275951</v>
      </c>
      <c r="V20" s="35">
        <v>6.5973872560988704</v>
      </c>
      <c r="W20" s="35">
        <v>5.9559339686507329</v>
      </c>
      <c r="X20" s="35"/>
      <c r="Y20" s="36"/>
      <c r="Z20" s="35">
        <v>11.384080429421916</v>
      </c>
      <c r="AA20" s="36">
        <v>11.429818139221601</v>
      </c>
      <c r="AB20" s="25">
        <v>12.011111988170454</v>
      </c>
      <c r="AC20" s="25">
        <v>11.804373786564232</v>
      </c>
      <c r="AD20" s="35">
        <v>12.349637610968692</v>
      </c>
      <c r="AE20" s="36">
        <v>11.530226068912127</v>
      </c>
      <c r="AF20" s="25">
        <v>11.619663528101968</v>
      </c>
      <c r="AG20" s="25">
        <v>12.55127650033843</v>
      </c>
      <c r="AH20" s="25">
        <v>8.4839422401550895</v>
      </c>
      <c r="AI20" s="25">
        <v>7.7190887323039803</v>
      </c>
      <c r="AJ20" s="25">
        <v>11.175268922649694</v>
      </c>
      <c r="AK20" s="25">
        <v>11.65460567458196</v>
      </c>
      <c r="AL20" s="25">
        <v>8.3605979742694867</v>
      </c>
      <c r="AM20" s="25">
        <v>8.2698882443504278</v>
      </c>
      <c r="AN20" s="25">
        <v>8.343109447482723</v>
      </c>
      <c r="AO20" s="25">
        <v>8.6293814134045572</v>
      </c>
    </row>
    <row r="21" spans="1:41" x14ac:dyDescent="0.35">
      <c r="A21" s="31" t="s">
        <v>22</v>
      </c>
      <c r="B21" s="32">
        <v>11.909887711932548</v>
      </c>
      <c r="C21" s="32">
        <v>11.377773551979123</v>
      </c>
      <c r="D21" s="32">
        <v>11.132245888306386</v>
      </c>
      <c r="E21" s="33">
        <v>11.259931574060472</v>
      </c>
      <c r="F21" s="32">
        <v>10.933109322115099</v>
      </c>
      <c r="G21" s="33">
        <v>10.162478471671264</v>
      </c>
      <c r="H21" s="24">
        <v>9.7980382096991683</v>
      </c>
      <c r="I21" s="24">
        <v>10.248515404339869</v>
      </c>
      <c r="J21" s="32">
        <v>10.586549940961122</v>
      </c>
      <c r="K21" s="33">
        <v>10.905533681248919</v>
      </c>
      <c r="L21" s="24">
        <v>10.309611824193391</v>
      </c>
      <c r="M21" s="24">
        <v>10.329557242191497</v>
      </c>
      <c r="N21" s="24">
        <v>10.26276722945558</v>
      </c>
      <c r="O21" s="24">
        <v>10.030276764491845</v>
      </c>
      <c r="P21" s="32">
        <v>9.8846312811032533</v>
      </c>
      <c r="Q21" s="32">
        <v>10.027172996409618</v>
      </c>
      <c r="R21" s="24">
        <v>10.589875320629046</v>
      </c>
      <c r="S21" s="24">
        <v>10.392416033252358</v>
      </c>
      <c r="T21" s="24">
        <v>10.353258084443954</v>
      </c>
      <c r="U21" s="24">
        <v>10.425455427135093</v>
      </c>
      <c r="V21" s="32">
        <v>5.30035048731916</v>
      </c>
      <c r="W21" s="32">
        <v>8.6869277112019621</v>
      </c>
      <c r="X21" s="32">
        <v>8.3341100840641911</v>
      </c>
      <c r="Y21" s="33">
        <v>8.1113591207444919</v>
      </c>
      <c r="Z21" s="32">
        <v>7.8020783475519195</v>
      </c>
      <c r="AA21" s="33">
        <v>9.2032014913053839</v>
      </c>
      <c r="AB21" s="24">
        <v>2.3181779990385007</v>
      </c>
      <c r="AC21" s="24">
        <v>2.4270541577591822</v>
      </c>
      <c r="AD21" s="32"/>
      <c r="AE21" s="33"/>
      <c r="AF21" s="24">
        <v>1.8543634656365409</v>
      </c>
      <c r="AG21" s="24">
        <v>1.7739243382263317</v>
      </c>
      <c r="AH21" s="24">
        <v>3.7361668838060282</v>
      </c>
      <c r="AI21" s="24">
        <v>3.5854462730370198</v>
      </c>
      <c r="AJ21" s="24">
        <v>2.8531885555716126</v>
      </c>
      <c r="AK21" s="24">
        <v>2.9281378813341896</v>
      </c>
      <c r="AL21" s="24">
        <v>3.2556789358163418</v>
      </c>
      <c r="AM21" s="24">
        <v>3.115451320083535</v>
      </c>
      <c r="AN21" s="24">
        <v>3.1322827409824749</v>
      </c>
      <c r="AO21" s="24">
        <v>3.2486112937669245</v>
      </c>
    </row>
    <row r="22" spans="1:41" s="116" customFormat="1" x14ac:dyDescent="0.35">
      <c r="A22" s="34" t="s">
        <v>23</v>
      </c>
      <c r="B22" s="35"/>
      <c r="C22" s="35"/>
      <c r="D22" s="35"/>
      <c r="E22" s="36"/>
      <c r="F22" s="35"/>
      <c r="G22" s="36"/>
      <c r="H22" s="25"/>
      <c r="I22" s="25"/>
      <c r="J22" s="35"/>
      <c r="K22" s="36"/>
      <c r="L22" s="25">
        <v>8.6410947578138799</v>
      </c>
      <c r="M22" s="25">
        <v>8.9794343807818162</v>
      </c>
      <c r="N22" s="25">
        <v>9.1127045405248897</v>
      </c>
      <c r="O22" s="25">
        <v>9.3239767802191693</v>
      </c>
      <c r="P22" s="35">
        <v>9.6455241482590512</v>
      </c>
      <c r="Q22" s="35">
        <v>10.035392672245049</v>
      </c>
      <c r="R22" s="25">
        <v>11.941507748648782</v>
      </c>
      <c r="S22" s="25">
        <v>12.123849498543301</v>
      </c>
      <c r="T22" s="25">
        <v>12.426289373835852</v>
      </c>
      <c r="U22" s="25">
        <v>12.609983783652586</v>
      </c>
      <c r="V22" s="35"/>
      <c r="W22" s="35"/>
      <c r="X22" s="35"/>
      <c r="Y22" s="36"/>
      <c r="Z22" s="35"/>
      <c r="AA22" s="36"/>
      <c r="AB22" s="25"/>
      <c r="AC22" s="25"/>
      <c r="AD22" s="35"/>
      <c r="AE22" s="36"/>
      <c r="AF22" s="25"/>
      <c r="AG22" s="25"/>
      <c r="AH22" s="25"/>
      <c r="AI22" s="25"/>
      <c r="AJ22" s="25"/>
      <c r="AK22" s="25"/>
      <c r="AL22" s="25"/>
      <c r="AM22" s="25"/>
      <c r="AN22" s="25"/>
      <c r="AO22" s="25"/>
    </row>
    <row r="23" spans="1:41" s="116" customFormat="1" x14ac:dyDescent="0.35">
      <c r="A23" s="31" t="s">
        <v>24</v>
      </c>
      <c r="B23" s="32"/>
      <c r="C23" s="32"/>
      <c r="D23" s="32"/>
      <c r="E23" s="33"/>
      <c r="F23" s="32"/>
      <c r="G23" s="33"/>
      <c r="H23" s="24"/>
      <c r="I23" s="24"/>
      <c r="J23" s="32"/>
      <c r="K23" s="33"/>
      <c r="L23" s="24">
        <v>30.743202177514316</v>
      </c>
      <c r="M23" s="24">
        <v>29.533988272946242</v>
      </c>
      <c r="N23" s="24">
        <v>28.914823811408226</v>
      </c>
      <c r="O23" s="24">
        <v>29.721883962353733</v>
      </c>
      <c r="P23" s="32">
        <v>26.692121538061659</v>
      </c>
      <c r="Q23" s="32">
        <v>26.989226464780803</v>
      </c>
      <c r="R23" s="24">
        <v>34.907888919689725</v>
      </c>
      <c r="S23" s="24">
        <v>38.219949829276217</v>
      </c>
      <c r="T23" s="24">
        <v>37.501726127129338</v>
      </c>
      <c r="U23" s="24">
        <v>37.165008967974806</v>
      </c>
      <c r="V23" s="32"/>
      <c r="W23" s="32"/>
      <c r="X23" s="32"/>
      <c r="Y23" s="33"/>
      <c r="Z23" s="32"/>
      <c r="AA23" s="33"/>
      <c r="AB23" s="24"/>
      <c r="AC23" s="24"/>
      <c r="AD23" s="32"/>
      <c r="AE23" s="33"/>
      <c r="AF23" s="24"/>
      <c r="AG23" s="24"/>
      <c r="AH23" s="24"/>
      <c r="AI23" s="24"/>
      <c r="AJ23" s="24"/>
      <c r="AK23" s="24"/>
      <c r="AL23" s="24"/>
      <c r="AM23" s="24"/>
      <c r="AN23" s="24"/>
      <c r="AO23" s="24"/>
    </row>
    <row r="24" spans="1:41" s="116" customFormat="1" x14ac:dyDescent="0.35">
      <c r="A24" s="34" t="s">
        <v>25</v>
      </c>
      <c r="B24" s="35"/>
      <c r="C24" s="35"/>
      <c r="D24" s="35"/>
      <c r="E24" s="36"/>
      <c r="F24" s="35"/>
      <c r="G24" s="36"/>
      <c r="H24" s="25"/>
      <c r="I24" s="25"/>
      <c r="J24" s="35"/>
      <c r="K24" s="36"/>
      <c r="L24" s="25">
        <v>4.4047524904931388</v>
      </c>
      <c r="M24" s="25">
        <v>4.622582509156838</v>
      </c>
      <c r="N24" s="25">
        <v>4.9813983584342365</v>
      </c>
      <c r="O24" s="25">
        <v>5.0753571773298889</v>
      </c>
      <c r="P24" s="35">
        <v>5.2331726614906247</v>
      </c>
      <c r="Q24" s="35">
        <v>5.238028915661145</v>
      </c>
      <c r="R24" s="25">
        <v>10.4892558334657</v>
      </c>
      <c r="S24" s="25">
        <v>10.595356085825935</v>
      </c>
      <c r="T24" s="25">
        <v>10.66712720297725</v>
      </c>
      <c r="U24" s="25">
        <v>10.665239532840918</v>
      </c>
      <c r="V24" s="35"/>
      <c r="W24" s="35"/>
      <c r="X24" s="35"/>
      <c r="Y24" s="36"/>
      <c r="Z24" s="35"/>
      <c r="AA24" s="36"/>
      <c r="AB24" s="25"/>
      <c r="AC24" s="25"/>
      <c r="AD24" s="35"/>
      <c r="AE24" s="36"/>
      <c r="AF24" s="25"/>
      <c r="AG24" s="25"/>
      <c r="AH24" s="25"/>
      <c r="AI24" s="25"/>
      <c r="AJ24" s="25"/>
      <c r="AK24" s="25"/>
      <c r="AL24" s="25">
        <v>3.5949392996025118</v>
      </c>
      <c r="AM24" s="25">
        <v>3.5710403188847564</v>
      </c>
      <c r="AN24" s="25">
        <v>3.6179347692653039</v>
      </c>
      <c r="AO24" s="25">
        <v>3.7424820388821725</v>
      </c>
    </row>
    <row r="25" spans="1:41" s="116" customFormat="1" x14ac:dyDescent="0.35">
      <c r="A25" s="31" t="s">
        <v>26</v>
      </c>
      <c r="B25" s="32"/>
      <c r="C25" s="32"/>
      <c r="D25" s="32"/>
      <c r="E25" s="33"/>
      <c r="F25" s="32"/>
      <c r="G25" s="33"/>
      <c r="H25" s="24"/>
      <c r="I25" s="24"/>
      <c r="J25" s="32"/>
      <c r="K25" s="33"/>
      <c r="L25" s="24">
        <v>22.839288924405121</v>
      </c>
      <c r="M25" s="24">
        <v>22.338106806924969</v>
      </c>
      <c r="N25" s="24">
        <v>23.799971539513667</v>
      </c>
      <c r="O25" s="24">
        <v>24.185936106715712</v>
      </c>
      <c r="P25" s="32">
        <v>24.236433296635322</v>
      </c>
      <c r="Q25" s="32">
        <v>23.202311139589771</v>
      </c>
      <c r="R25" s="24">
        <v>25.653747539373114</v>
      </c>
      <c r="S25" s="24">
        <v>25.551628856713695</v>
      </c>
      <c r="T25" s="24">
        <v>25.958035424186907</v>
      </c>
      <c r="U25" s="24">
        <v>26.309258872105207</v>
      </c>
      <c r="V25" s="32"/>
      <c r="W25" s="32"/>
      <c r="X25" s="32"/>
      <c r="Y25" s="33"/>
      <c r="Z25" s="32"/>
      <c r="AA25" s="33"/>
      <c r="AB25" s="24"/>
      <c r="AC25" s="24"/>
      <c r="AD25" s="32"/>
      <c r="AE25" s="33"/>
      <c r="AF25" s="24"/>
      <c r="AG25" s="24"/>
      <c r="AH25" s="24"/>
      <c r="AI25" s="24"/>
      <c r="AJ25" s="24"/>
      <c r="AK25" s="24"/>
      <c r="AL25" s="24"/>
      <c r="AM25" s="24"/>
      <c r="AN25" s="24"/>
      <c r="AO25" s="24"/>
    </row>
    <row r="26" spans="1:41" s="116" customFormat="1" x14ac:dyDescent="0.35">
      <c r="A26" s="34" t="s">
        <v>27</v>
      </c>
      <c r="B26" s="35"/>
      <c r="C26" s="35"/>
      <c r="D26" s="35"/>
      <c r="E26" s="36"/>
      <c r="F26" s="35"/>
      <c r="G26" s="36"/>
      <c r="H26" s="25"/>
      <c r="I26" s="25"/>
      <c r="J26" s="35"/>
      <c r="K26" s="36"/>
      <c r="L26" s="25">
        <v>9.7308956984601789</v>
      </c>
      <c r="M26" s="25">
        <v>10.157640703717453</v>
      </c>
      <c r="N26" s="25">
        <v>9.6026633414377773</v>
      </c>
      <c r="O26" s="25">
        <v>9.0795239814308761</v>
      </c>
      <c r="P26" s="35">
        <v>8.7725366614918556</v>
      </c>
      <c r="Q26" s="35">
        <v>9.3810780214061396</v>
      </c>
      <c r="R26" s="25">
        <v>10.612792818079816</v>
      </c>
      <c r="S26" s="25">
        <v>8.8124891692291083</v>
      </c>
      <c r="T26" s="25">
        <v>9.0736104617157451</v>
      </c>
      <c r="U26" s="25">
        <v>9.1124249187208974</v>
      </c>
      <c r="V26" s="35"/>
      <c r="W26" s="35"/>
      <c r="X26" s="35"/>
      <c r="Y26" s="36"/>
      <c r="Z26" s="35"/>
      <c r="AA26" s="36"/>
      <c r="AB26" s="25"/>
      <c r="AC26" s="25"/>
      <c r="AD26" s="35"/>
      <c r="AE26" s="36"/>
      <c r="AF26" s="25"/>
      <c r="AG26" s="25"/>
      <c r="AH26" s="25"/>
      <c r="AI26" s="25"/>
      <c r="AJ26" s="25"/>
      <c r="AK26" s="25"/>
      <c r="AL26" s="25"/>
      <c r="AM26" s="25"/>
      <c r="AN26" s="25"/>
      <c r="AO26" s="25"/>
    </row>
    <row r="27" spans="1:41" x14ac:dyDescent="0.35">
      <c r="A27" s="31" t="s">
        <v>28</v>
      </c>
      <c r="B27" s="32">
        <v>14.680751195507682</v>
      </c>
      <c r="C27" s="32">
        <v>12.989714174904639</v>
      </c>
      <c r="D27" s="32">
        <v>12.799595585546262</v>
      </c>
      <c r="E27" s="33">
        <v>12.567720008549463</v>
      </c>
      <c r="F27" s="32">
        <v>9.4138424745869695</v>
      </c>
      <c r="G27" s="33">
        <v>8.8237463013889155</v>
      </c>
      <c r="H27" s="24">
        <v>9.4171843397940549</v>
      </c>
      <c r="I27" s="24">
        <v>9.3651929288043139</v>
      </c>
      <c r="J27" s="32">
        <v>8.9435578180078164</v>
      </c>
      <c r="K27" s="33">
        <v>9.7982309215409735</v>
      </c>
      <c r="L27" s="24">
        <v>8.9540899727961758</v>
      </c>
      <c r="M27" s="24">
        <v>8.871188088572735</v>
      </c>
      <c r="N27" s="24">
        <v>7.2876760014130921</v>
      </c>
      <c r="O27" s="24">
        <v>6.9808274973471436</v>
      </c>
      <c r="P27" s="32">
        <v>7.0999096684402927</v>
      </c>
      <c r="Q27" s="32">
        <v>7.4976100381220112</v>
      </c>
      <c r="R27" s="24">
        <v>19.302147662357683</v>
      </c>
      <c r="S27" s="24">
        <v>18.929031436207381</v>
      </c>
      <c r="T27" s="24">
        <v>19.095787599842712</v>
      </c>
      <c r="U27" s="24">
        <v>19.673480239244267</v>
      </c>
      <c r="V27" s="32">
        <v>0.73476903497539203</v>
      </c>
      <c r="W27" s="32">
        <v>0.64637852278384023</v>
      </c>
      <c r="X27" s="32">
        <v>2.5122779982216605</v>
      </c>
      <c r="Y27" s="33">
        <v>2.3702748532688762</v>
      </c>
      <c r="Z27" s="32">
        <v>2.1038607994270797</v>
      </c>
      <c r="AA27" s="33">
        <v>1.5504835491578559</v>
      </c>
      <c r="AB27" s="24">
        <v>0.48340541991450353</v>
      </c>
      <c r="AC27" s="24">
        <v>0.44529006411890787</v>
      </c>
      <c r="AD27" s="32">
        <v>3.3504822306537214</v>
      </c>
      <c r="AE27" s="33">
        <v>3.1762559325586026</v>
      </c>
      <c r="AF27" s="24">
        <v>3.2821708318042297</v>
      </c>
      <c r="AG27" s="24">
        <v>3.3289269586731209</v>
      </c>
      <c r="AH27" s="24">
        <v>4.6127294316778036</v>
      </c>
      <c r="AI27" s="24">
        <v>4.3882889364878102</v>
      </c>
      <c r="AJ27" s="24">
        <v>4.4034476155879938</v>
      </c>
      <c r="AK27" s="24">
        <v>4.4917822518775798</v>
      </c>
      <c r="AL27" s="24">
        <v>6.8132435506673419</v>
      </c>
      <c r="AM27" s="24">
        <v>6.674442348013927</v>
      </c>
      <c r="AN27" s="24">
        <v>6.8478451503347069</v>
      </c>
      <c r="AO27" s="24">
        <v>7.0925465739954845</v>
      </c>
    </row>
    <row r="28" spans="1:41" x14ac:dyDescent="0.35">
      <c r="A28" s="34" t="s">
        <v>29</v>
      </c>
      <c r="B28" s="35">
        <v>26.948859523994045</v>
      </c>
      <c r="C28" s="35">
        <v>28.823977978370195</v>
      </c>
      <c r="D28" s="35">
        <v>28.492559756261645</v>
      </c>
      <c r="E28" s="36">
        <v>29.331082633303879</v>
      </c>
      <c r="F28" s="35">
        <v>27.835316748235655</v>
      </c>
      <c r="G28" s="36">
        <v>27.875350472846989</v>
      </c>
      <c r="H28" s="25">
        <v>28.663184758666478</v>
      </c>
      <c r="I28" s="25">
        <v>29.87099521678191</v>
      </c>
      <c r="J28" s="35">
        <v>28.880856478653786</v>
      </c>
      <c r="K28" s="36">
        <v>29.852177931916426</v>
      </c>
      <c r="L28" s="25">
        <v>26.435951498337669</v>
      </c>
      <c r="M28" s="25">
        <v>27.998409914710138</v>
      </c>
      <c r="N28" s="25">
        <v>26.829635927699215</v>
      </c>
      <c r="O28" s="25">
        <v>26.422352852169634</v>
      </c>
      <c r="P28" s="35">
        <v>29.450552548120523</v>
      </c>
      <c r="Q28" s="35">
        <v>30.192537218524006</v>
      </c>
      <c r="R28" s="25">
        <v>33.578951359940476</v>
      </c>
      <c r="S28" s="25">
        <v>34.170490746913245</v>
      </c>
      <c r="T28" s="25">
        <v>34.924500884330833</v>
      </c>
      <c r="U28" s="25">
        <v>35.669989444998095</v>
      </c>
      <c r="V28" s="35">
        <v>25.457394563622817</v>
      </c>
      <c r="W28" s="35">
        <v>24.22740098015586</v>
      </c>
      <c r="X28" s="35">
        <v>18.208102786398637</v>
      </c>
      <c r="Y28" s="36">
        <v>17.221757270648592</v>
      </c>
      <c r="Z28" s="35">
        <v>21.744269386709444</v>
      </c>
      <c r="AA28" s="36">
        <v>22.107718454856485</v>
      </c>
      <c r="AB28" s="25">
        <v>23.072797153712443</v>
      </c>
      <c r="AC28" s="25">
        <v>21.6643597172956</v>
      </c>
      <c r="AD28" s="35">
        <v>19.374499358917227</v>
      </c>
      <c r="AE28" s="36">
        <v>18.283709344460654</v>
      </c>
      <c r="AF28" s="25">
        <v>59.051416308686704</v>
      </c>
      <c r="AG28" s="25">
        <v>61.938510994392892</v>
      </c>
      <c r="AH28" s="25">
        <v>17.885166928440999</v>
      </c>
      <c r="AI28" s="25">
        <v>17.347590391359979</v>
      </c>
      <c r="AJ28" s="25">
        <v>22.301088355127579</v>
      </c>
      <c r="AK28" s="25">
        <v>23.450667541047071</v>
      </c>
      <c r="AL28" s="25">
        <v>7.9065617957932064</v>
      </c>
      <c r="AM28" s="25">
        <v>8.1787456098825082</v>
      </c>
      <c r="AN28" s="25">
        <v>8.3923500305032004</v>
      </c>
      <c r="AO28" s="25">
        <v>8.7168662101078862</v>
      </c>
    </row>
    <row r="29" spans="1:41" s="116" customFormat="1" x14ac:dyDescent="0.35">
      <c r="A29" s="31" t="s">
        <v>30</v>
      </c>
      <c r="B29" s="32"/>
      <c r="C29" s="32"/>
      <c r="D29" s="32"/>
      <c r="E29" s="33"/>
      <c r="F29" s="32"/>
      <c r="G29" s="33"/>
      <c r="H29" s="24"/>
      <c r="I29" s="24"/>
      <c r="J29" s="32"/>
      <c r="K29" s="33"/>
      <c r="L29" s="24">
        <v>3.542682622891681</v>
      </c>
      <c r="M29" s="24">
        <v>3.6177815505616144</v>
      </c>
      <c r="N29" s="24">
        <v>3.552687500038834</v>
      </c>
      <c r="O29" s="24">
        <v>3.5090657154472891</v>
      </c>
      <c r="P29" s="32">
        <v>3.4490012328474688</v>
      </c>
      <c r="Q29" s="32">
        <v>3.5102582989184188</v>
      </c>
      <c r="R29" s="24">
        <v>4.6651922200930658</v>
      </c>
      <c r="S29" s="24">
        <v>4.4549764330055845</v>
      </c>
      <c r="T29" s="24">
        <v>4.5489721053464178</v>
      </c>
      <c r="U29" s="24">
        <v>4.5791845429204283</v>
      </c>
      <c r="V29" s="32"/>
      <c r="W29" s="32"/>
      <c r="X29" s="32"/>
      <c r="Y29" s="33"/>
      <c r="Z29" s="32"/>
      <c r="AA29" s="33"/>
      <c r="AB29" s="24"/>
      <c r="AC29" s="24"/>
      <c r="AD29" s="32"/>
      <c r="AE29" s="33"/>
      <c r="AF29" s="24">
        <v>3.3442656729859301</v>
      </c>
      <c r="AG29" s="24">
        <v>3.4600743196319539</v>
      </c>
      <c r="AH29" s="24">
        <v>2.8829209469732078</v>
      </c>
      <c r="AI29" s="24">
        <v>2.7926816496520317</v>
      </c>
      <c r="AJ29" s="24">
        <v>3.1145997004532222</v>
      </c>
      <c r="AK29" s="24">
        <v>3.2904050307724346</v>
      </c>
      <c r="AL29" s="24">
        <v>4.5731577032316029</v>
      </c>
      <c r="AM29" s="24">
        <v>4.2390091905804201</v>
      </c>
      <c r="AN29" s="24">
        <v>4.199241335381223</v>
      </c>
      <c r="AO29" s="24">
        <v>4.5458003037463595</v>
      </c>
    </row>
    <row r="30" spans="1:41" x14ac:dyDescent="0.35">
      <c r="A30" s="34" t="s">
        <v>31</v>
      </c>
      <c r="B30" s="35">
        <v>5.7527121336335725</v>
      </c>
      <c r="C30" s="35">
        <v>5.6262453615746617</v>
      </c>
      <c r="D30" s="35">
        <v>6.471716653031641</v>
      </c>
      <c r="E30" s="36">
        <v>6.561964966212801</v>
      </c>
      <c r="F30" s="35">
        <v>8.52</v>
      </c>
      <c r="G30" s="36">
        <v>8.4600000000000009</v>
      </c>
      <c r="H30" s="25">
        <v>8.4920340743546063</v>
      </c>
      <c r="I30" s="25">
        <v>8.7355367849471026</v>
      </c>
      <c r="J30" s="35">
        <v>8.69393180226791</v>
      </c>
      <c r="K30" s="36">
        <v>8.8026519801439793</v>
      </c>
      <c r="L30" s="25">
        <v>8.9559580227459232</v>
      </c>
      <c r="M30" s="25">
        <v>9.0277737621727425</v>
      </c>
      <c r="N30" s="25">
        <v>8.8993131008183184</v>
      </c>
      <c r="O30" s="25">
        <v>8.9026393501031382</v>
      </c>
      <c r="P30" s="35">
        <v>8.9094829859551954</v>
      </c>
      <c r="Q30" s="35">
        <v>8.9611364563843665</v>
      </c>
      <c r="R30" s="25">
        <v>9.3725366564001735</v>
      </c>
      <c r="S30" s="25">
        <v>9.1097634593915835</v>
      </c>
      <c r="T30" s="25">
        <v>9.2957809097878776</v>
      </c>
      <c r="U30" s="25">
        <v>9.3248719917736018</v>
      </c>
      <c r="V30" s="35">
        <v>1.2031505034305614</v>
      </c>
      <c r="W30" s="35">
        <v>1.0627025019288094</v>
      </c>
      <c r="X30" s="35">
        <v>1.0833423093083112</v>
      </c>
      <c r="Y30" s="36">
        <v>1.278892086422811</v>
      </c>
      <c r="Z30" s="35">
        <v>1.0099019351559018</v>
      </c>
      <c r="AA30" s="36">
        <v>0.89512640327292192</v>
      </c>
      <c r="AB30" s="25">
        <v>0.84133743847767584</v>
      </c>
      <c r="AC30" s="25">
        <v>0.85866138106291012</v>
      </c>
      <c r="AD30" s="35">
        <v>0.85894434481849935</v>
      </c>
      <c r="AE30" s="36">
        <v>0.86851642574961863</v>
      </c>
      <c r="AF30" s="25">
        <v>0.953825766026137</v>
      </c>
      <c r="AG30" s="25">
        <v>0.95536790169829511</v>
      </c>
      <c r="AH30" s="25">
        <v>0.97650343022289532</v>
      </c>
      <c r="AI30" s="25">
        <v>0.71452374223420889</v>
      </c>
      <c r="AJ30" s="25">
        <v>0.75301412333649054</v>
      </c>
      <c r="AK30" s="25">
        <v>0.76395359282559927</v>
      </c>
      <c r="AL30" s="25">
        <v>0.81293230008197448</v>
      </c>
      <c r="AM30" s="25">
        <v>0.81059590576951956</v>
      </c>
      <c r="AN30" s="25">
        <v>0.80560898009088922</v>
      </c>
      <c r="AO30" s="25">
        <v>0.94697728994516284</v>
      </c>
    </row>
    <row r="31" spans="1:41" x14ac:dyDescent="0.35">
      <c r="A31" s="31" t="s">
        <v>32</v>
      </c>
      <c r="B31" s="32">
        <v>4.6252908052710806</v>
      </c>
      <c r="C31" s="32">
        <v>4.2020088934385731</v>
      </c>
      <c r="D31" s="32">
        <v>4.9529927728630057</v>
      </c>
      <c r="E31" s="33">
        <v>4.8748815765455848</v>
      </c>
      <c r="F31" s="32">
        <v>4.5566976632334066</v>
      </c>
      <c r="G31" s="33">
        <v>4.556483809451028</v>
      </c>
      <c r="H31" s="24">
        <v>4.9077159235863252</v>
      </c>
      <c r="I31" s="24">
        <v>4.9398458476553593</v>
      </c>
      <c r="J31" s="32">
        <v>4.8172302440776624</v>
      </c>
      <c r="K31" s="33">
        <v>4.8769347684961311</v>
      </c>
      <c r="L31" s="24">
        <v>5.3123958589396691</v>
      </c>
      <c r="M31" s="24">
        <v>5.2999924587646801</v>
      </c>
      <c r="N31" s="24">
        <v>5.1053224790897298</v>
      </c>
      <c r="O31" s="24">
        <v>5.0831661546716811</v>
      </c>
      <c r="P31" s="32">
        <v>5.1232458364095921</v>
      </c>
      <c r="Q31" s="32">
        <v>5.1575413537010668</v>
      </c>
      <c r="R31" s="24">
        <v>5.3671260623601116</v>
      </c>
      <c r="S31" s="24">
        <v>5.0930269343713395</v>
      </c>
      <c r="T31" s="24">
        <v>5.1694738482651124</v>
      </c>
      <c r="U31" s="24">
        <v>5.1619994015972752</v>
      </c>
      <c r="V31" s="32">
        <v>0.79682836303053095</v>
      </c>
      <c r="W31" s="32">
        <v>0.57060580183109777</v>
      </c>
      <c r="X31" s="32">
        <v>6.2472974402105841</v>
      </c>
      <c r="Y31" s="33">
        <v>5.1323489075627551</v>
      </c>
      <c r="Z31" s="32">
        <v>4.8209529547929479</v>
      </c>
      <c r="AA31" s="33">
        <v>4.9202768217025019</v>
      </c>
      <c r="AB31" s="24">
        <v>4.9698795608099458</v>
      </c>
      <c r="AC31" s="24">
        <v>5.1166777175517009</v>
      </c>
      <c r="AD31" s="32">
        <v>5.0553807688559536</v>
      </c>
      <c r="AE31" s="33">
        <v>4.7897553692743955</v>
      </c>
      <c r="AF31" s="24">
        <v>4.6143657254019885</v>
      </c>
      <c r="AG31" s="24">
        <v>4.3075981297351076</v>
      </c>
      <c r="AH31" s="24">
        <v>4.3411487895992398</v>
      </c>
      <c r="AI31" s="24">
        <v>4.1048279883463605</v>
      </c>
      <c r="AJ31" s="24">
        <v>4.8703793440781329</v>
      </c>
      <c r="AK31" s="24">
        <v>4.9291440518593399</v>
      </c>
      <c r="AL31" s="24">
        <v>5.4836202433349266</v>
      </c>
      <c r="AM31" s="24">
        <v>5.5136004261320979</v>
      </c>
      <c r="AN31" s="24">
        <v>6.2200740976870028</v>
      </c>
      <c r="AO31" s="24">
        <v>6.8999646934665178</v>
      </c>
    </row>
    <row r="32" spans="1:41" s="116" customFormat="1" x14ac:dyDescent="0.35">
      <c r="A32" s="34" t="s">
        <v>33</v>
      </c>
      <c r="B32" s="35"/>
      <c r="C32" s="35"/>
      <c r="D32" s="35"/>
      <c r="E32" s="36"/>
      <c r="F32" s="35"/>
      <c r="G32" s="36"/>
      <c r="H32" s="25"/>
      <c r="I32" s="25"/>
      <c r="J32" s="35"/>
      <c r="K32" s="36"/>
      <c r="L32" s="25">
        <v>9.3710352463088658</v>
      </c>
      <c r="M32" s="25">
        <v>9.5792074508432687</v>
      </c>
      <c r="N32" s="25">
        <v>10.307367573245047</v>
      </c>
      <c r="O32" s="25">
        <v>9.9808086213350489</v>
      </c>
      <c r="P32" s="35">
        <v>9.7464954165172788</v>
      </c>
      <c r="Q32" s="35">
        <v>9.6997437301994633</v>
      </c>
      <c r="R32" s="25">
        <v>11.626813452530369</v>
      </c>
      <c r="S32" s="25">
        <v>11.214858726797607</v>
      </c>
      <c r="T32" s="25">
        <v>11.837429664652149</v>
      </c>
      <c r="U32" s="25">
        <v>12.287024354850386</v>
      </c>
      <c r="V32" s="35"/>
      <c r="W32" s="35"/>
      <c r="X32" s="35"/>
      <c r="Y32" s="36"/>
      <c r="Z32" s="35"/>
      <c r="AA32" s="36"/>
      <c r="AB32" s="25"/>
      <c r="AC32" s="25"/>
      <c r="AD32" s="35"/>
      <c r="AE32" s="36"/>
      <c r="AF32" s="25"/>
      <c r="AG32" s="25"/>
      <c r="AH32" s="25">
        <v>0</v>
      </c>
      <c r="AI32" s="25">
        <v>0</v>
      </c>
      <c r="AJ32" s="25"/>
      <c r="AK32" s="25"/>
      <c r="AL32" s="25"/>
      <c r="AM32" s="25"/>
      <c r="AN32" s="25"/>
      <c r="AO32" s="25"/>
    </row>
    <row r="33" spans="1:41" x14ac:dyDescent="0.35">
      <c r="A33" s="31" t="s">
        <v>34</v>
      </c>
      <c r="B33" s="32">
        <v>8.7697805653403673</v>
      </c>
      <c r="C33" s="32">
        <v>8.751535215330831</v>
      </c>
      <c r="D33" s="32">
        <v>8.4895313679827051</v>
      </c>
      <c r="E33" s="33">
        <v>8.5362900786641731</v>
      </c>
      <c r="F33" s="32">
        <v>8.3066777959806188</v>
      </c>
      <c r="G33" s="33">
        <v>8.2550584662749831</v>
      </c>
      <c r="H33" s="24">
        <v>8.1186943071247164</v>
      </c>
      <c r="I33" s="24">
        <v>7.7570975447432531</v>
      </c>
      <c r="J33" s="32">
        <v>8.1399115903631749</v>
      </c>
      <c r="K33" s="33">
        <v>7.9533243244662897</v>
      </c>
      <c r="L33" s="24">
        <v>7.8425735568618657</v>
      </c>
      <c r="M33" s="24">
        <v>7.8406831938083945</v>
      </c>
      <c r="N33" s="24">
        <v>7.806105433944821</v>
      </c>
      <c r="O33" s="24">
        <v>7.7395694060387186</v>
      </c>
      <c r="P33" s="32">
        <v>7.843611948482125</v>
      </c>
      <c r="Q33" s="32">
        <v>7.9258287959511025</v>
      </c>
      <c r="R33" s="24">
        <v>8.7176652763741469</v>
      </c>
      <c r="S33" s="24">
        <v>8.6461600616599572</v>
      </c>
      <c r="T33" s="24">
        <v>8.5762012616059362</v>
      </c>
      <c r="U33" s="24">
        <v>8.6755771283051875</v>
      </c>
      <c r="V33" s="32">
        <v>6.0775406742129379</v>
      </c>
      <c r="W33" s="32">
        <v>5.6735460862070362</v>
      </c>
      <c r="X33" s="32">
        <v>6.5434575383524987</v>
      </c>
      <c r="Y33" s="33">
        <v>6.640385136301135</v>
      </c>
      <c r="Z33" s="32">
        <v>6.1961340849768405</v>
      </c>
      <c r="AA33" s="33">
        <v>6.353392814881837</v>
      </c>
      <c r="AB33" s="24">
        <v>6.5383535874424359</v>
      </c>
      <c r="AC33" s="24">
        <v>6.6165341892475737</v>
      </c>
      <c r="AD33" s="32">
        <v>6.0931627748135346</v>
      </c>
      <c r="AE33" s="33">
        <v>6.1827626160321474</v>
      </c>
      <c r="AF33" s="24">
        <v>7.0659871346544252</v>
      </c>
      <c r="AG33" s="24">
        <v>6.7310137815405575</v>
      </c>
      <c r="AH33" s="24">
        <v>6.7324103310613941</v>
      </c>
      <c r="AI33" s="24">
        <v>6.4689928026163832</v>
      </c>
      <c r="AJ33" s="24">
        <v>6.4972595027124767</v>
      </c>
      <c r="AK33" s="24">
        <v>6.3045070363227405</v>
      </c>
      <c r="AL33" s="24">
        <v>5.43404848397559</v>
      </c>
      <c r="AM33" s="24">
        <v>5.2877050685013431</v>
      </c>
      <c r="AN33" s="24">
        <v>5.4687863250429798</v>
      </c>
      <c r="AO33" s="24">
        <v>5.3884143010227996</v>
      </c>
    </row>
    <row r="34" spans="1:41" x14ac:dyDescent="0.35">
      <c r="A34" s="34" t="s">
        <v>35</v>
      </c>
      <c r="B34" s="35">
        <v>8.7201770399227865</v>
      </c>
      <c r="C34" s="35">
        <v>8.5209633173789179</v>
      </c>
      <c r="D34" s="35">
        <v>13.638237574569018</v>
      </c>
      <c r="E34" s="36">
        <v>13.666314959206746</v>
      </c>
      <c r="F34" s="35">
        <v>12.190618128805527</v>
      </c>
      <c r="G34" s="36">
        <v>12.171190890598494</v>
      </c>
      <c r="H34" s="25">
        <v>8.3613805814774658</v>
      </c>
      <c r="I34" s="25">
        <v>8.5033373343899079</v>
      </c>
      <c r="J34" s="35">
        <v>8.4124134946714708</v>
      </c>
      <c r="K34" s="36">
        <v>8.3923588825848601</v>
      </c>
      <c r="L34" s="25">
        <v>8.4865706663277205</v>
      </c>
      <c r="M34" s="25">
        <v>8.495213777689786</v>
      </c>
      <c r="N34" s="25">
        <v>11.300913761833575</v>
      </c>
      <c r="O34" s="25">
        <v>10.92566336314799</v>
      </c>
      <c r="P34" s="35">
        <v>8.1541267439721743</v>
      </c>
      <c r="Q34" s="35">
        <v>8.1612693711602038</v>
      </c>
      <c r="R34" s="25">
        <v>11.348788524766682</v>
      </c>
      <c r="S34" s="25">
        <v>11.135987109960347</v>
      </c>
      <c r="T34" s="25">
        <v>10.883431848257082</v>
      </c>
      <c r="U34" s="25">
        <v>10.216615401512641</v>
      </c>
      <c r="V34" s="35">
        <v>4.9226146347031863</v>
      </c>
      <c r="W34" s="35">
        <v>4.9215675712418472</v>
      </c>
      <c r="X34" s="35">
        <v>5.1435124876942435</v>
      </c>
      <c r="Y34" s="36">
        <v>5.3366459815791245</v>
      </c>
      <c r="Z34" s="35">
        <v>5.3575055138752212</v>
      </c>
      <c r="AA34" s="36">
        <v>5.4301767844254583</v>
      </c>
      <c r="AB34" s="25">
        <v>5.6495154166925934</v>
      </c>
      <c r="AC34" s="25">
        <v>5.9157598125253523</v>
      </c>
      <c r="AD34" s="35">
        <v>5.7526182981099661</v>
      </c>
      <c r="AE34" s="36">
        <v>5.8776797415945161</v>
      </c>
      <c r="AF34" s="25">
        <v>5.9697223765160716</v>
      </c>
      <c r="AG34" s="25">
        <v>5.9950496213775173</v>
      </c>
      <c r="AH34" s="25">
        <v>7.0187788140005134</v>
      </c>
      <c r="AI34" s="25">
        <v>6.8292771767016518</v>
      </c>
      <c r="AJ34" s="25">
        <v>5.3424232265481626</v>
      </c>
      <c r="AK34" s="25">
        <v>5.4815337919297216</v>
      </c>
      <c r="AL34" s="25">
        <v>6.9496931534624631</v>
      </c>
      <c r="AM34" s="25">
        <v>6.6408227267155659</v>
      </c>
      <c r="AN34" s="25">
        <v>6.3900073893536709</v>
      </c>
      <c r="AO34" s="25">
        <v>6.4579836093843097</v>
      </c>
    </row>
    <row r="35" spans="1:41" s="116" customFormat="1" x14ac:dyDescent="0.35">
      <c r="A35" s="31" t="s">
        <v>36</v>
      </c>
      <c r="B35" s="32"/>
      <c r="C35" s="32"/>
      <c r="D35" s="32"/>
      <c r="E35" s="33"/>
      <c r="F35" s="32">
        <v>8.472134184409482</v>
      </c>
      <c r="G35" s="33">
        <v>8.4102049776968997</v>
      </c>
      <c r="H35" s="24">
        <v>8.4984934143628941</v>
      </c>
      <c r="I35" s="24">
        <v>8.666359382252212</v>
      </c>
      <c r="J35" s="32">
        <v>8.438569115067434</v>
      </c>
      <c r="K35" s="33">
        <v>8.0666765070739164</v>
      </c>
      <c r="L35" s="24">
        <v>10.445784364548958</v>
      </c>
      <c r="M35" s="24">
        <v>10.464766921239082</v>
      </c>
      <c r="N35" s="24">
        <v>7.592166040857987</v>
      </c>
      <c r="O35" s="24">
        <v>7.4794524734717891</v>
      </c>
      <c r="P35" s="32">
        <v>7.5078820523515892</v>
      </c>
      <c r="Q35" s="32">
        <v>7.5718920091098321</v>
      </c>
      <c r="R35" s="24">
        <v>8.5145628176565307</v>
      </c>
      <c r="S35" s="24">
        <v>8.2792095230312075</v>
      </c>
      <c r="T35" s="24">
        <v>8.3436063987630131</v>
      </c>
      <c r="U35" s="24">
        <v>8.6030366167398373</v>
      </c>
      <c r="V35" s="32"/>
      <c r="W35" s="32"/>
      <c r="X35" s="32"/>
      <c r="Y35" s="33"/>
      <c r="Z35" s="32">
        <v>6.0160201170774519</v>
      </c>
      <c r="AA35" s="33">
        <v>4.8546652754940451</v>
      </c>
      <c r="AB35" s="24"/>
      <c r="AC35" s="24"/>
      <c r="AD35" s="32"/>
      <c r="AE35" s="33"/>
      <c r="AF35" s="24"/>
      <c r="AG35" s="24"/>
      <c r="AH35" s="24"/>
      <c r="AI35" s="24"/>
      <c r="AJ35" s="55"/>
      <c r="AK35" s="55"/>
      <c r="AL35" s="24"/>
      <c r="AM35" s="24"/>
      <c r="AN35" s="24"/>
      <c r="AO35" s="24"/>
    </row>
    <row r="36" spans="1:41" s="23" customFormat="1" x14ac:dyDescent="0.35">
      <c r="A36" s="34" t="s">
        <v>37</v>
      </c>
      <c r="B36" s="35"/>
      <c r="C36" s="35"/>
      <c r="D36" s="35">
        <v>8.1835998699381225</v>
      </c>
      <c r="E36" s="36">
        <v>8.3237755886084095</v>
      </c>
      <c r="F36" s="35">
        <v>8.7282389374500937</v>
      </c>
      <c r="G36" s="36">
        <v>8.5387267963195139</v>
      </c>
      <c r="H36" s="25">
        <v>11.478829391409542</v>
      </c>
      <c r="I36" s="25">
        <v>11.431007561696859</v>
      </c>
      <c r="J36" s="35"/>
      <c r="K36" s="36"/>
      <c r="L36" s="25"/>
      <c r="M36" s="25"/>
      <c r="N36" s="25"/>
      <c r="O36" s="25"/>
      <c r="P36" s="35"/>
      <c r="Q36" s="35"/>
      <c r="R36" s="25"/>
      <c r="S36" s="25"/>
      <c r="T36" s="25"/>
      <c r="U36" s="25"/>
      <c r="V36" s="35"/>
      <c r="W36" s="35"/>
      <c r="X36" s="35">
        <v>1.5202875463305225</v>
      </c>
      <c r="Y36" s="36">
        <v>1.5276946973803482</v>
      </c>
      <c r="Z36" s="35">
        <v>6.4307976324680771</v>
      </c>
      <c r="AA36" s="36">
        <v>6.3708675835811484</v>
      </c>
      <c r="AB36" s="25">
        <v>5.8642742075512189</v>
      </c>
      <c r="AC36" s="25">
        <v>5.8488424221615505</v>
      </c>
      <c r="AD36" s="35"/>
      <c r="AE36" s="36"/>
      <c r="AF36" s="25"/>
      <c r="AG36" s="25"/>
      <c r="AH36" s="25"/>
      <c r="AI36" s="25"/>
      <c r="AJ36" s="25"/>
      <c r="AK36" s="25"/>
      <c r="AL36" s="25"/>
      <c r="AM36" s="25"/>
      <c r="AN36" s="25"/>
      <c r="AO36" s="25"/>
    </row>
    <row r="37" spans="1:41" x14ac:dyDescent="0.35">
      <c r="A37" s="37" t="s">
        <v>38</v>
      </c>
      <c r="B37" s="38">
        <v>11.302845785192082</v>
      </c>
      <c r="C37" s="38">
        <v>11.393839287311943</v>
      </c>
      <c r="D37" s="38">
        <v>12.17535201927182</v>
      </c>
      <c r="E37" s="24">
        <v>12.240862857793267</v>
      </c>
      <c r="F37" s="38">
        <v>11.088022893627967</v>
      </c>
      <c r="G37" s="24">
        <v>10.830891190650542</v>
      </c>
      <c r="H37" s="24">
        <v>11.320117019490949</v>
      </c>
      <c r="I37" s="24">
        <v>11.453235407454903</v>
      </c>
      <c r="J37" s="38">
        <v>11.509973910342582</v>
      </c>
      <c r="K37" s="24">
        <v>11.629844980427977</v>
      </c>
      <c r="L37" s="24">
        <v>11.468332086239572</v>
      </c>
      <c r="M37" s="24">
        <v>11.583081606204146</v>
      </c>
      <c r="N37" s="24">
        <v>11.665917127643858</v>
      </c>
      <c r="O37" s="24">
        <v>11.449129844552358</v>
      </c>
      <c r="P37" s="38">
        <v>11.19181610351319</v>
      </c>
      <c r="Q37" s="38">
        <v>11.329506463800186</v>
      </c>
      <c r="R37" s="24">
        <v>13.638150799515943</v>
      </c>
      <c r="S37" s="24">
        <v>13.575960416418916</v>
      </c>
      <c r="T37" s="24">
        <v>13.746674952797948</v>
      </c>
      <c r="U37" s="24">
        <v>13.794200052584991</v>
      </c>
      <c r="V37" s="38">
        <v>5.692789261970483</v>
      </c>
      <c r="W37" s="38">
        <v>6.8525251581091373</v>
      </c>
      <c r="X37" s="38">
        <v>3.6256676473832972</v>
      </c>
      <c r="Y37" s="24">
        <v>3.5868902130669884</v>
      </c>
      <c r="Z37" s="38">
        <v>3.7420514020946847</v>
      </c>
      <c r="AA37" s="24">
        <v>3.9237446355279837</v>
      </c>
      <c r="AB37" s="24">
        <v>3.0409303608833897</v>
      </c>
      <c r="AC37" s="24">
        <v>3.0995772860302941</v>
      </c>
      <c r="AD37" s="38">
        <v>2.2318423916465022</v>
      </c>
      <c r="AE37" s="24">
        <v>2.2303961114750437</v>
      </c>
      <c r="AF37" s="24">
        <v>2.2719535090966514</v>
      </c>
      <c r="AG37" s="24">
        <v>2.3277063099998672</v>
      </c>
      <c r="AH37" s="24">
        <v>2.1670562035464807</v>
      </c>
      <c r="AI37" s="24">
        <v>2.0936227046638547</v>
      </c>
      <c r="AJ37" s="24">
        <v>2.4955742626299773</v>
      </c>
      <c r="AK37" s="24">
        <v>2.5794274874936716</v>
      </c>
      <c r="AL37" s="24">
        <v>3.0448728220429242</v>
      </c>
      <c r="AM37" s="24">
        <v>2.9863827622175907</v>
      </c>
      <c r="AN37" s="24">
        <v>3.0475797329767675</v>
      </c>
      <c r="AO37" s="24">
        <v>3.1673172661178106</v>
      </c>
    </row>
    <row r="38" spans="1:41" s="15" customFormat="1" x14ac:dyDescent="0.35">
      <c r="A38" s="16"/>
      <c r="B38" s="7"/>
      <c r="C38" s="7"/>
      <c r="D38" s="7"/>
      <c r="E38" s="7"/>
      <c r="F38" s="116"/>
      <c r="G38" s="116"/>
      <c r="H38" s="116"/>
      <c r="I38" s="116"/>
      <c r="R38" s="116"/>
      <c r="S38" s="116"/>
      <c r="T38" s="116"/>
      <c r="U38" s="116"/>
    </row>
    <row r="39" spans="1:41" s="15" customFormat="1" x14ac:dyDescent="0.35">
      <c r="A39" s="16"/>
      <c r="B39" s="7"/>
      <c r="C39" s="7"/>
      <c r="D39" s="7"/>
      <c r="E39" s="7"/>
      <c r="F39" s="116"/>
      <c r="G39" s="116"/>
      <c r="H39" s="116"/>
      <c r="I39" s="116"/>
      <c r="R39" s="116"/>
      <c r="S39" s="116"/>
      <c r="T39" s="116"/>
      <c r="U39" s="116"/>
    </row>
    <row r="40" spans="1:41" s="15" customFormat="1" ht="50.15" customHeight="1" x14ac:dyDescent="0.35">
      <c r="A40" s="305" t="s">
        <v>190</v>
      </c>
      <c r="B40" s="304"/>
      <c r="C40" s="304"/>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row>
    <row r="41" spans="1:41" s="15" customFormat="1" x14ac:dyDescent="0.35">
      <c r="A41" s="379" t="s">
        <v>1</v>
      </c>
      <c r="B41" s="367" t="s">
        <v>73</v>
      </c>
      <c r="C41" s="368"/>
      <c r="D41" s="368"/>
      <c r="E41" s="368"/>
      <c r="F41" s="368"/>
      <c r="G41" s="368"/>
      <c r="H41" s="368"/>
      <c r="I41" s="368"/>
      <c r="J41" s="368"/>
      <c r="K41" s="368"/>
      <c r="L41" s="368"/>
      <c r="M41" s="368"/>
      <c r="N41" s="368"/>
      <c r="O41" s="368"/>
      <c r="P41" s="368"/>
      <c r="Q41" s="368"/>
      <c r="R41" s="368"/>
      <c r="S41" s="368"/>
      <c r="T41" s="368"/>
      <c r="U41" s="369"/>
      <c r="V41" s="367" t="s">
        <v>74</v>
      </c>
      <c r="W41" s="368"/>
      <c r="X41" s="368"/>
      <c r="Y41" s="368"/>
      <c r="Z41" s="368"/>
      <c r="AA41" s="368"/>
      <c r="AB41" s="368"/>
      <c r="AC41" s="368"/>
      <c r="AD41" s="368"/>
      <c r="AE41" s="368"/>
      <c r="AF41" s="368"/>
      <c r="AG41" s="368"/>
      <c r="AH41" s="368"/>
      <c r="AI41" s="368"/>
      <c r="AJ41" s="368"/>
      <c r="AK41" s="368"/>
      <c r="AL41" s="368"/>
      <c r="AM41" s="368"/>
      <c r="AN41" s="368"/>
      <c r="AO41" s="369"/>
    </row>
    <row r="42" spans="1:41" s="15" customFormat="1" x14ac:dyDescent="0.35">
      <c r="A42" s="379"/>
      <c r="B42" s="27" t="s">
        <v>96</v>
      </c>
      <c r="C42" s="27" t="s">
        <v>97</v>
      </c>
      <c r="D42" s="27" t="s">
        <v>86</v>
      </c>
      <c r="E42" s="27" t="s">
        <v>87</v>
      </c>
      <c r="F42" s="27" t="s">
        <v>244</v>
      </c>
      <c r="G42" s="27" t="s">
        <v>245</v>
      </c>
      <c r="H42" s="218" t="s">
        <v>247</v>
      </c>
      <c r="I42" s="218" t="s">
        <v>248</v>
      </c>
      <c r="J42" s="218" t="s">
        <v>249</v>
      </c>
      <c r="K42" s="218" t="s">
        <v>250</v>
      </c>
      <c r="L42" s="220" t="s">
        <v>253</v>
      </c>
      <c r="M42" s="220" t="s">
        <v>252</v>
      </c>
      <c r="N42" s="220" t="s">
        <v>286</v>
      </c>
      <c r="O42" s="220" t="s">
        <v>287</v>
      </c>
      <c r="P42" s="220" t="s">
        <v>288</v>
      </c>
      <c r="Q42" s="220" t="s">
        <v>289</v>
      </c>
      <c r="R42" s="256" t="s">
        <v>290</v>
      </c>
      <c r="S42" s="256" t="s">
        <v>291</v>
      </c>
      <c r="T42" s="256" t="s">
        <v>293</v>
      </c>
      <c r="U42" s="256" t="s">
        <v>292</v>
      </c>
      <c r="V42" s="127" t="s">
        <v>96</v>
      </c>
      <c r="W42" s="127" t="s">
        <v>97</v>
      </c>
      <c r="X42" s="127" t="s">
        <v>86</v>
      </c>
      <c r="Y42" s="127" t="s">
        <v>87</v>
      </c>
      <c r="Z42" s="127" t="s">
        <v>244</v>
      </c>
      <c r="AA42" s="127" t="s">
        <v>245</v>
      </c>
      <c r="AB42" s="274" t="s">
        <v>247</v>
      </c>
      <c r="AC42" s="274" t="s">
        <v>248</v>
      </c>
      <c r="AD42" s="274" t="s">
        <v>249</v>
      </c>
      <c r="AE42" s="274" t="s">
        <v>250</v>
      </c>
      <c r="AF42" s="275" t="s">
        <v>253</v>
      </c>
      <c r="AG42" s="275" t="s">
        <v>252</v>
      </c>
      <c r="AH42" s="275" t="s">
        <v>286</v>
      </c>
      <c r="AI42" s="275" t="s">
        <v>287</v>
      </c>
      <c r="AJ42" s="275" t="s">
        <v>288</v>
      </c>
      <c r="AK42" s="275" t="s">
        <v>289</v>
      </c>
      <c r="AL42" s="256" t="s">
        <v>290</v>
      </c>
      <c r="AM42" s="256" t="s">
        <v>291</v>
      </c>
      <c r="AN42" s="256" t="s">
        <v>293</v>
      </c>
      <c r="AO42" s="256" t="s">
        <v>292</v>
      </c>
    </row>
    <row r="43" spans="1:41" s="15" customFormat="1" x14ac:dyDescent="0.35">
      <c r="A43" s="31" t="s">
        <v>8</v>
      </c>
      <c r="B43" s="32">
        <v>139.77512090729246</v>
      </c>
      <c r="C43" s="32">
        <v>140.44567512696827</v>
      </c>
      <c r="D43" s="32">
        <v>146.4146480127379</v>
      </c>
      <c r="E43" s="33">
        <v>138.33040549887548</v>
      </c>
      <c r="F43" s="32">
        <v>144.60486232458618</v>
      </c>
      <c r="G43" s="33">
        <v>145.78932568891827</v>
      </c>
      <c r="H43" s="24">
        <v>144.64207009848062</v>
      </c>
      <c r="I43" s="24">
        <v>140.31704746719177</v>
      </c>
      <c r="J43" s="32">
        <v>149.63853713150274</v>
      </c>
      <c r="K43" s="33">
        <v>175.9538980223391</v>
      </c>
      <c r="L43" s="24">
        <v>191.79137919102587</v>
      </c>
      <c r="M43" s="24">
        <v>162.47145831849889</v>
      </c>
      <c r="N43" s="24">
        <v>187.85590643935166</v>
      </c>
      <c r="O43" s="24">
        <v>182.80286845180743</v>
      </c>
      <c r="P43" s="32">
        <v>178.69223453547394</v>
      </c>
      <c r="Q43" s="32">
        <v>156.32561418265411</v>
      </c>
      <c r="R43" s="24">
        <v>182.60830235849235</v>
      </c>
      <c r="S43" s="24">
        <v>185.39250213009521</v>
      </c>
      <c r="T43" s="24">
        <v>167.28004196172239</v>
      </c>
      <c r="U43" s="24">
        <v>154.47178315725907</v>
      </c>
      <c r="V43" s="32">
        <v>71.867197840438962</v>
      </c>
      <c r="W43" s="32">
        <v>74.224993007145983</v>
      </c>
      <c r="X43" s="32">
        <v>74.411683580854159</v>
      </c>
      <c r="Y43" s="33">
        <v>73.011669475361415</v>
      </c>
      <c r="Z43" s="32">
        <v>73.265620043997345</v>
      </c>
      <c r="AA43" s="33">
        <v>76.961798959433253</v>
      </c>
      <c r="AB43" s="24">
        <v>80.28716038974305</v>
      </c>
      <c r="AC43" s="24">
        <v>76.931290836351522</v>
      </c>
      <c r="AD43" s="32">
        <v>83.924016557115564</v>
      </c>
      <c r="AE43" s="33">
        <v>101.21929390281711</v>
      </c>
      <c r="AF43" s="24">
        <v>109.64693090656311</v>
      </c>
      <c r="AG43" s="24">
        <v>94.297556869411849</v>
      </c>
      <c r="AH43" s="24">
        <v>107.10545089389767</v>
      </c>
      <c r="AI43" s="24">
        <v>101.72783073382141</v>
      </c>
      <c r="AJ43" s="24">
        <v>103.08664469454042</v>
      </c>
      <c r="AK43" s="24">
        <v>91.406929740503543</v>
      </c>
      <c r="AL43" s="24">
        <v>100.98071272000983</v>
      </c>
      <c r="AM43" s="24">
        <v>101.89079151620619</v>
      </c>
      <c r="AN43" s="24">
        <v>92.848167281008216</v>
      </c>
      <c r="AO43" s="24">
        <v>88.103597122355552</v>
      </c>
    </row>
    <row r="44" spans="1:41" s="116" customFormat="1" x14ac:dyDescent="0.35">
      <c r="A44" s="34" t="s">
        <v>9</v>
      </c>
      <c r="B44" s="35"/>
      <c r="C44" s="35"/>
      <c r="D44" s="35"/>
      <c r="E44" s="36"/>
      <c r="F44" s="35"/>
      <c r="G44" s="36"/>
      <c r="H44" s="25"/>
      <c r="I44" s="25"/>
      <c r="J44" s="35"/>
      <c r="K44" s="36"/>
      <c r="L44" s="25">
        <v>145.15862330181014</v>
      </c>
      <c r="M44" s="25">
        <v>125.5968055755702</v>
      </c>
      <c r="N44" s="25">
        <v>137.65543322201293</v>
      </c>
      <c r="O44" s="25">
        <v>136.86662131719129</v>
      </c>
      <c r="P44" s="35">
        <v>137.69012291569823</v>
      </c>
      <c r="Q44" s="35">
        <v>121.18466490305012</v>
      </c>
      <c r="R44" s="25">
        <v>178.45089205681606</v>
      </c>
      <c r="S44" s="25">
        <v>176.98998892170076</v>
      </c>
      <c r="T44" s="25">
        <v>168.49955006371181</v>
      </c>
      <c r="U44" s="25">
        <v>151.9664551943163</v>
      </c>
      <c r="V44" s="35"/>
      <c r="W44" s="35"/>
      <c r="X44" s="35"/>
      <c r="Y44" s="36"/>
      <c r="Z44" s="35"/>
      <c r="AA44" s="36"/>
      <c r="AB44" s="25"/>
      <c r="AC44" s="25"/>
      <c r="AD44" s="35"/>
      <c r="AE44" s="36"/>
      <c r="AF44" s="25">
        <v>152.42203249778905</v>
      </c>
      <c r="AG44" s="25">
        <v>132.66417874757136</v>
      </c>
      <c r="AH44" s="25">
        <v>147.1709648361917</v>
      </c>
      <c r="AI44" s="25">
        <v>148.62596079444145</v>
      </c>
      <c r="AJ44" s="25">
        <v>102.04291431857912</v>
      </c>
      <c r="AK44" s="25">
        <v>119.30859503555098</v>
      </c>
      <c r="AL44" s="25">
        <v>143.91792424399645</v>
      </c>
      <c r="AM44" s="25">
        <v>141.49920932735165</v>
      </c>
      <c r="AN44" s="25">
        <v>136.26756812045838</v>
      </c>
      <c r="AO44" s="25">
        <v>127.7822113472015</v>
      </c>
    </row>
    <row r="45" spans="1:41" s="116" customFormat="1" x14ac:dyDescent="0.35">
      <c r="A45" s="31" t="s">
        <v>10</v>
      </c>
      <c r="B45" s="32"/>
      <c r="C45" s="32"/>
      <c r="D45" s="32"/>
      <c r="E45" s="33"/>
      <c r="F45" s="32"/>
      <c r="G45" s="33"/>
      <c r="H45" s="24"/>
      <c r="I45" s="24"/>
      <c r="J45" s="32"/>
      <c r="K45" s="33"/>
      <c r="L45" s="24">
        <v>210.00351489961668</v>
      </c>
      <c r="M45" s="24">
        <v>191.97770043685969</v>
      </c>
      <c r="N45" s="24">
        <v>214.59996173568172</v>
      </c>
      <c r="O45" s="24">
        <v>209.08285033345786</v>
      </c>
      <c r="P45" s="32">
        <v>205.11201405911493</v>
      </c>
      <c r="Q45" s="32">
        <v>193.48527090192155</v>
      </c>
      <c r="R45" s="24">
        <v>271.45111998661565</v>
      </c>
      <c r="S45" s="24">
        <v>267.80907484707114</v>
      </c>
      <c r="T45" s="24">
        <v>248.33307015933235</v>
      </c>
      <c r="U45" s="24">
        <v>239.30559717223264</v>
      </c>
      <c r="V45" s="32"/>
      <c r="W45" s="32"/>
      <c r="X45" s="32"/>
      <c r="Y45" s="33"/>
      <c r="Z45" s="32"/>
      <c r="AA45" s="33"/>
      <c r="AB45" s="24"/>
      <c r="AC45" s="24"/>
      <c r="AD45" s="32"/>
      <c r="AE45" s="33"/>
      <c r="AF45" s="24"/>
      <c r="AG45" s="24"/>
      <c r="AH45" s="24"/>
      <c r="AI45" s="24"/>
      <c r="AJ45" s="24"/>
      <c r="AK45" s="24"/>
      <c r="AL45" s="24"/>
      <c r="AM45" s="24"/>
      <c r="AN45" s="24"/>
      <c r="AO45" s="24"/>
    </row>
    <row r="46" spans="1:41" s="116" customFormat="1" x14ac:dyDescent="0.35">
      <c r="A46" s="34" t="s">
        <v>11</v>
      </c>
      <c r="B46" s="35"/>
      <c r="C46" s="35"/>
      <c r="D46" s="35"/>
      <c r="E46" s="36"/>
      <c r="F46" s="35"/>
      <c r="G46" s="36"/>
      <c r="H46" s="25"/>
      <c r="I46" s="25"/>
      <c r="J46" s="35"/>
      <c r="K46" s="36"/>
      <c r="L46" s="25">
        <v>211.31366384008797</v>
      </c>
      <c r="M46" s="25">
        <v>192.80214109459521</v>
      </c>
      <c r="N46" s="25">
        <v>223.38730390555421</v>
      </c>
      <c r="O46" s="25">
        <v>200.96012793750606</v>
      </c>
      <c r="P46" s="35">
        <v>208.14156621355789</v>
      </c>
      <c r="Q46" s="35">
        <v>186.4982470936196</v>
      </c>
      <c r="R46" s="25">
        <v>230.86594694701554</v>
      </c>
      <c r="S46" s="25">
        <v>224.62453420694305</v>
      </c>
      <c r="T46" s="25">
        <v>230.89938553972681</v>
      </c>
      <c r="U46" s="25">
        <v>200.49239381319353</v>
      </c>
      <c r="V46" s="35"/>
      <c r="W46" s="35"/>
      <c r="X46" s="35"/>
      <c r="Y46" s="36"/>
      <c r="Z46" s="35"/>
      <c r="AA46" s="36"/>
      <c r="AB46" s="25"/>
      <c r="AC46" s="25"/>
      <c r="AD46" s="35"/>
      <c r="AE46" s="36"/>
      <c r="AF46" s="25"/>
      <c r="AG46" s="25"/>
      <c r="AH46" s="25"/>
      <c r="AI46" s="25"/>
      <c r="AJ46" s="25"/>
      <c r="AK46" s="25"/>
      <c r="AL46" s="25"/>
      <c r="AM46" s="25"/>
      <c r="AN46" s="25"/>
      <c r="AO46" s="25"/>
    </row>
    <row r="47" spans="1:41" s="15" customFormat="1" x14ac:dyDescent="0.35">
      <c r="A47" s="31" t="s">
        <v>12</v>
      </c>
      <c r="B47" s="32">
        <v>187.40311160474891</v>
      </c>
      <c r="C47" s="32">
        <v>186.92316162433369</v>
      </c>
      <c r="D47" s="32">
        <v>208.5390527281171</v>
      </c>
      <c r="E47" s="33">
        <v>201.96226543333134</v>
      </c>
      <c r="F47" s="32">
        <v>211.64223195141071</v>
      </c>
      <c r="G47" s="33">
        <v>233.95839264785593</v>
      </c>
      <c r="H47" s="24">
        <v>212.61280102954518</v>
      </c>
      <c r="I47" s="24">
        <v>205.70597743684667</v>
      </c>
      <c r="J47" s="32">
        <v>211.21337242380423</v>
      </c>
      <c r="K47" s="33">
        <v>220.85454765584021</v>
      </c>
      <c r="L47" s="24">
        <v>278.83739838382445</v>
      </c>
      <c r="M47" s="24">
        <v>257.21263987931769</v>
      </c>
      <c r="N47" s="24">
        <v>276.33053045532353</v>
      </c>
      <c r="O47" s="24">
        <v>273.52536596717539</v>
      </c>
      <c r="P47" s="32">
        <v>288.46580885899522</v>
      </c>
      <c r="Q47" s="32">
        <v>268.45467865631502</v>
      </c>
      <c r="R47" s="24">
        <v>290.52432702668904</v>
      </c>
      <c r="S47" s="24">
        <v>298.81676481704835</v>
      </c>
      <c r="T47" s="24">
        <v>285.89283539115985</v>
      </c>
      <c r="U47" s="24">
        <v>270.78549714028338</v>
      </c>
      <c r="V47" s="32">
        <v>57.531020534322344</v>
      </c>
      <c r="W47" s="32">
        <v>60.997420520231209</v>
      </c>
      <c r="X47" s="32">
        <v>73.579074781846259</v>
      </c>
      <c r="Y47" s="33">
        <v>76.038220691095106</v>
      </c>
      <c r="Z47" s="32">
        <v>155.17273926531558</v>
      </c>
      <c r="AA47" s="33">
        <v>105.10943180537434</v>
      </c>
      <c r="AB47" s="24">
        <v>139.91818697656655</v>
      </c>
      <c r="AC47" s="24">
        <v>118.09066929484611</v>
      </c>
      <c r="AD47" s="32">
        <v>112.53328710124826</v>
      </c>
      <c r="AE47" s="33">
        <v>114.99839333531686</v>
      </c>
      <c r="AF47" s="24">
        <v>172.66467299407319</v>
      </c>
      <c r="AG47" s="24">
        <v>161.25696666481883</v>
      </c>
      <c r="AH47" s="24">
        <v>180.4820434183504</v>
      </c>
      <c r="AI47" s="24">
        <v>155.60641732133323</v>
      </c>
      <c r="AJ47" s="24">
        <v>244.26351753997207</v>
      </c>
      <c r="AK47" s="24">
        <v>264.96118390357697</v>
      </c>
      <c r="AL47" s="24"/>
      <c r="AM47" s="24"/>
      <c r="AN47" s="24"/>
      <c r="AO47" s="24"/>
    </row>
    <row r="48" spans="1:41" s="15" customFormat="1" x14ac:dyDescent="0.35">
      <c r="A48" s="34" t="s">
        <v>13</v>
      </c>
      <c r="B48" s="35">
        <v>137.57639224518707</v>
      </c>
      <c r="C48" s="35">
        <v>132.86595957799875</v>
      </c>
      <c r="D48" s="35">
        <v>142.8683897924636</v>
      </c>
      <c r="E48" s="36">
        <v>134.88380738123485</v>
      </c>
      <c r="F48" s="35">
        <v>144.65358085041311</v>
      </c>
      <c r="G48" s="36">
        <v>146.26060188335691</v>
      </c>
      <c r="H48" s="25">
        <v>149.54344700497973</v>
      </c>
      <c r="I48" s="25">
        <v>142.67128850752252</v>
      </c>
      <c r="J48" s="35">
        <v>148.78835255643557</v>
      </c>
      <c r="K48" s="36">
        <v>164.66344381630938</v>
      </c>
      <c r="L48" s="25">
        <v>171.48675981288258</v>
      </c>
      <c r="M48" s="25">
        <v>166.42790393758744</v>
      </c>
      <c r="N48" s="25">
        <v>213.28650293517353</v>
      </c>
      <c r="O48" s="25">
        <v>221.55308213962485</v>
      </c>
      <c r="P48" s="35">
        <v>214.65878555063736</v>
      </c>
      <c r="Q48" s="35">
        <v>190.41246792776812</v>
      </c>
      <c r="R48" s="25">
        <v>172.48213602881913</v>
      </c>
      <c r="S48" s="25">
        <v>168.61145716546903</v>
      </c>
      <c r="T48" s="25">
        <v>163.64225576002536</v>
      </c>
      <c r="U48" s="25">
        <v>151.54413322224647</v>
      </c>
      <c r="V48" s="35">
        <v>131.82910681679186</v>
      </c>
      <c r="W48" s="35">
        <v>104.0292564197553</v>
      </c>
      <c r="X48" s="35">
        <v>105.10738830186448</v>
      </c>
      <c r="Y48" s="36">
        <v>102.55919594872802</v>
      </c>
      <c r="Z48" s="35">
        <v>117.18806742685922</v>
      </c>
      <c r="AA48" s="36">
        <v>113.74226959815017</v>
      </c>
      <c r="AB48" s="25">
        <v>131.86110143464131</v>
      </c>
      <c r="AC48" s="25">
        <v>128.94824651746742</v>
      </c>
      <c r="AD48" s="35">
        <v>117.86124729561381</v>
      </c>
      <c r="AE48" s="36">
        <v>119.57779441887276</v>
      </c>
      <c r="AF48" s="25">
        <v>141.72076279946785</v>
      </c>
      <c r="AG48" s="25">
        <v>123.95577324279503</v>
      </c>
      <c r="AH48" s="25">
        <v>140.13440126865908</v>
      </c>
      <c r="AI48" s="25">
        <v>141.40858723314017</v>
      </c>
      <c r="AJ48" s="25">
        <v>139.04167871707355</v>
      </c>
      <c r="AK48" s="25">
        <v>122.7431280564125</v>
      </c>
      <c r="AL48" s="25">
        <v>137.00002921226033</v>
      </c>
      <c r="AM48" s="25">
        <v>127.67578231210985</v>
      </c>
      <c r="AN48" s="25">
        <v>122.63813686009337</v>
      </c>
      <c r="AO48" s="25">
        <v>115.55850948981509</v>
      </c>
    </row>
    <row r="49" spans="1:41" s="116" customFormat="1" x14ac:dyDescent="0.35">
      <c r="A49" s="31" t="s">
        <v>14</v>
      </c>
      <c r="B49" s="32"/>
      <c r="C49" s="32"/>
      <c r="D49" s="32"/>
      <c r="E49" s="33"/>
      <c r="F49" s="32"/>
      <c r="G49" s="33"/>
      <c r="H49" s="24"/>
      <c r="I49" s="24"/>
      <c r="J49" s="32"/>
      <c r="K49" s="33"/>
      <c r="L49" s="24">
        <v>168.6757881326574</v>
      </c>
      <c r="M49" s="24">
        <v>150.93593250335883</v>
      </c>
      <c r="N49" s="24">
        <v>167.90823093247994</v>
      </c>
      <c r="O49" s="24">
        <v>175.39276280853321</v>
      </c>
      <c r="P49" s="32">
        <v>178.70718191544935</v>
      </c>
      <c r="Q49" s="32">
        <v>161.77429672411799</v>
      </c>
      <c r="R49" s="24">
        <v>208.50101046755722</v>
      </c>
      <c r="S49" s="24">
        <v>211.75559545185854</v>
      </c>
      <c r="T49" s="24">
        <v>194.66256478321068</v>
      </c>
      <c r="U49" s="24">
        <v>184.52114186180822</v>
      </c>
      <c r="V49" s="32"/>
      <c r="W49" s="32"/>
      <c r="X49" s="32"/>
      <c r="Y49" s="33"/>
      <c r="Z49" s="32"/>
      <c r="AA49" s="33"/>
      <c r="AB49" s="24"/>
      <c r="AC49" s="24"/>
      <c r="AD49" s="32"/>
      <c r="AE49" s="33"/>
      <c r="AF49" s="24"/>
      <c r="AG49" s="24"/>
      <c r="AH49" s="24"/>
      <c r="AI49" s="24"/>
      <c r="AJ49" s="24"/>
      <c r="AK49" s="24"/>
      <c r="AL49" s="24"/>
      <c r="AM49" s="24"/>
      <c r="AN49" s="24"/>
      <c r="AO49" s="24"/>
    </row>
    <row r="50" spans="1:41" s="116" customFormat="1" x14ac:dyDescent="0.35">
      <c r="A50" s="34" t="s">
        <v>15</v>
      </c>
      <c r="B50" s="35"/>
      <c r="C50" s="35"/>
      <c r="D50" s="35"/>
      <c r="E50" s="36"/>
      <c r="F50" s="35"/>
      <c r="G50" s="36"/>
      <c r="H50" s="25"/>
      <c r="I50" s="25"/>
      <c r="J50" s="35"/>
      <c r="K50" s="36"/>
      <c r="L50" s="25">
        <v>175.21901396661761</v>
      </c>
      <c r="M50" s="25">
        <v>168.06398529317633</v>
      </c>
      <c r="N50" s="25">
        <v>168.92309651214478</v>
      </c>
      <c r="O50" s="25">
        <v>181.13056095712241</v>
      </c>
      <c r="P50" s="35">
        <v>184.44391522043495</v>
      </c>
      <c r="Q50" s="35">
        <v>175.38933641602418</v>
      </c>
      <c r="R50" s="25">
        <v>211.12905196551537</v>
      </c>
      <c r="S50" s="25">
        <v>206.9628058941253</v>
      </c>
      <c r="T50" s="25">
        <v>193.82128317653999</v>
      </c>
      <c r="U50" s="25">
        <v>187.75245940785041</v>
      </c>
      <c r="V50" s="35"/>
      <c r="W50" s="35"/>
      <c r="X50" s="35"/>
      <c r="Y50" s="36"/>
      <c r="Z50" s="35"/>
      <c r="AA50" s="36"/>
      <c r="AB50" s="25"/>
      <c r="AC50" s="25"/>
      <c r="AD50" s="35"/>
      <c r="AE50" s="36"/>
      <c r="AF50" s="25"/>
      <c r="AG50" s="25"/>
      <c r="AH50" s="25"/>
      <c r="AI50" s="25"/>
      <c r="AJ50" s="25"/>
      <c r="AK50" s="25"/>
      <c r="AL50" s="25"/>
      <c r="AM50" s="25"/>
      <c r="AN50" s="25"/>
      <c r="AO50" s="25"/>
    </row>
    <row r="51" spans="1:41" s="116" customFormat="1" x14ac:dyDescent="0.35">
      <c r="A51" s="31" t="s">
        <v>16</v>
      </c>
      <c r="B51" s="32"/>
      <c r="C51" s="32"/>
      <c r="D51" s="32"/>
      <c r="E51" s="33"/>
      <c r="F51" s="32"/>
      <c r="G51" s="33"/>
      <c r="H51" s="24"/>
      <c r="I51" s="24"/>
      <c r="J51" s="32"/>
      <c r="K51" s="33"/>
      <c r="L51" s="24">
        <v>151.83880556994112</v>
      </c>
      <c r="M51" s="24">
        <v>131.124239059622</v>
      </c>
      <c r="N51" s="24">
        <v>147.16264940331146</v>
      </c>
      <c r="O51" s="24">
        <v>149.75239289740725</v>
      </c>
      <c r="P51" s="32">
        <v>200.60925258220843</v>
      </c>
      <c r="Q51" s="32">
        <v>191.26614973099257</v>
      </c>
      <c r="R51" s="24">
        <v>135.11161990219938</v>
      </c>
      <c r="S51" s="24">
        <v>139.44862270263943</v>
      </c>
      <c r="T51" s="24">
        <v>130.38903405089511</v>
      </c>
      <c r="U51" s="24">
        <v>123.99013061022605</v>
      </c>
      <c r="V51" s="32"/>
      <c r="W51" s="32"/>
      <c r="X51" s="32"/>
      <c r="Y51" s="33"/>
      <c r="Z51" s="32"/>
      <c r="AA51" s="33"/>
      <c r="AB51" s="24"/>
      <c r="AC51" s="24"/>
      <c r="AD51" s="32"/>
      <c r="AE51" s="33"/>
      <c r="AF51" s="24"/>
      <c r="AG51" s="24"/>
      <c r="AH51" s="24"/>
      <c r="AI51" s="24"/>
      <c r="AJ51" s="24"/>
      <c r="AK51" s="24"/>
      <c r="AL51" s="24"/>
      <c r="AM51" s="24"/>
      <c r="AN51" s="24"/>
      <c r="AO51" s="24"/>
    </row>
    <row r="52" spans="1:41" s="15" customFormat="1" x14ac:dyDescent="0.35">
      <c r="A52" s="34" t="s">
        <v>17</v>
      </c>
      <c r="B52" s="35">
        <v>181.76542388398911</v>
      </c>
      <c r="C52" s="35">
        <v>185.76894685209527</v>
      </c>
      <c r="D52" s="35">
        <v>160.06464956067023</v>
      </c>
      <c r="E52" s="36">
        <v>149.83079702905545</v>
      </c>
      <c r="F52" s="35">
        <v>187.28946878325527</v>
      </c>
      <c r="G52" s="36">
        <v>187.34485401295674</v>
      </c>
      <c r="H52" s="25">
        <v>183.78664598001853</v>
      </c>
      <c r="I52" s="25">
        <v>182.38061664156214</v>
      </c>
      <c r="J52" s="35">
        <v>85.620112017894442</v>
      </c>
      <c r="K52" s="36">
        <v>98.705391334131036</v>
      </c>
      <c r="L52" s="25">
        <v>261.72154264784496</v>
      </c>
      <c r="M52" s="25">
        <v>205.69626941623434</v>
      </c>
      <c r="N52" s="25">
        <v>226.77744417921261</v>
      </c>
      <c r="O52" s="25">
        <v>222.9434262880483</v>
      </c>
      <c r="P52" s="35">
        <v>242.07537801880423</v>
      </c>
      <c r="Q52" s="35">
        <v>216.94673415568977</v>
      </c>
      <c r="R52" s="25">
        <v>267.05276183971733</v>
      </c>
      <c r="S52" s="25">
        <v>280.63635697325964</v>
      </c>
      <c r="T52" s="25">
        <v>273.51473968655398</v>
      </c>
      <c r="U52" s="25">
        <v>260.08995966126554</v>
      </c>
      <c r="V52" s="35" t="s">
        <v>77</v>
      </c>
      <c r="W52" s="35" t="s">
        <v>77</v>
      </c>
      <c r="X52" s="35" t="s">
        <v>77</v>
      </c>
      <c r="Y52" s="36" t="s">
        <v>77</v>
      </c>
      <c r="Z52" s="35" t="s">
        <v>77</v>
      </c>
      <c r="AA52" s="36" t="s">
        <v>77</v>
      </c>
      <c r="AB52" s="25" t="s">
        <v>77</v>
      </c>
      <c r="AC52" s="25" t="s">
        <v>77</v>
      </c>
      <c r="AD52" s="35" t="s">
        <v>77</v>
      </c>
      <c r="AE52" s="36" t="s">
        <v>77</v>
      </c>
      <c r="AF52" s="35" t="s">
        <v>77</v>
      </c>
      <c r="AG52" s="36" t="s">
        <v>77</v>
      </c>
      <c r="AH52" s="25"/>
      <c r="AI52" s="25"/>
      <c r="AJ52" s="25"/>
      <c r="AK52" s="25"/>
      <c r="AL52" s="25"/>
      <c r="AM52" s="25"/>
      <c r="AN52" s="25"/>
      <c r="AO52" s="25"/>
    </row>
    <row r="53" spans="1:41" s="23" customFormat="1" x14ac:dyDescent="0.35">
      <c r="A53" s="31" t="s">
        <v>18</v>
      </c>
      <c r="B53" s="32"/>
      <c r="C53" s="32"/>
      <c r="D53" s="32">
        <v>99.518247660618286</v>
      </c>
      <c r="E53" s="33">
        <v>98.364504798609218</v>
      </c>
      <c r="F53" s="32">
        <v>106.11648689684277</v>
      </c>
      <c r="G53" s="33">
        <v>108.37870936021194</v>
      </c>
      <c r="H53" s="24">
        <v>104.45069256346221</v>
      </c>
      <c r="I53" s="24">
        <v>104.37196910083223</v>
      </c>
      <c r="J53" s="32">
        <v>109.18949996903399</v>
      </c>
      <c r="K53" s="33">
        <v>126.49383555739117</v>
      </c>
      <c r="L53" s="24">
        <v>133.70822104961644</v>
      </c>
      <c r="M53" s="24">
        <v>120.31159441822444</v>
      </c>
      <c r="N53" s="24">
        <v>134.77329816013591</v>
      </c>
      <c r="O53" s="24">
        <v>139.5211326486131</v>
      </c>
      <c r="P53" s="32">
        <v>134.16919391385815</v>
      </c>
      <c r="Q53" s="32">
        <v>122.56679376504574</v>
      </c>
      <c r="R53" s="24">
        <v>176.13785402776179</v>
      </c>
      <c r="S53" s="24">
        <v>185.80302201354971</v>
      </c>
      <c r="T53" s="24">
        <v>178.81405210619312</v>
      </c>
      <c r="U53" s="24">
        <v>168.06427025575428</v>
      </c>
      <c r="V53" s="32"/>
      <c r="W53" s="32"/>
      <c r="X53" s="32">
        <v>113.91249013803839</v>
      </c>
      <c r="Y53" s="33">
        <v>110.70338544232617</v>
      </c>
      <c r="Z53" s="32">
        <v>115.78283229782981</v>
      </c>
      <c r="AA53" s="33">
        <v>118.80922376240916</v>
      </c>
      <c r="AB53" s="24">
        <v>124.04496546948128</v>
      </c>
      <c r="AC53" s="24">
        <v>122.76481658170644</v>
      </c>
      <c r="AD53" s="32">
        <v>120.80755346204654</v>
      </c>
      <c r="AE53" s="33">
        <v>138.10350623221578</v>
      </c>
      <c r="AF53" s="24">
        <v>147.78696001230938</v>
      </c>
      <c r="AG53" s="24">
        <v>135.85551048706608</v>
      </c>
      <c r="AH53" s="24">
        <v>149.01383125094111</v>
      </c>
      <c r="AI53" s="24">
        <v>154.86459084691322</v>
      </c>
      <c r="AJ53" s="24">
        <v>151.71235031943087</v>
      </c>
      <c r="AK53" s="24">
        <v>138.2055282836273</v>
      </c>
      <c r="AL53" s="24">
        <v>87.337990277213649</v>
      </c>
      <c r="AM53" s="24">
        <v>89.979737311358974</v>
      </c>
      <c r="AN53" s="24">
        <v>84.705666890991907</v>
      </c>
      <c r="AO53" s="24">
        <v>80.930179283928908</v>
      </c>
    </row>
    <row r="54" spans="1:41" s="15" customFormat="1" x14ac:dyDescent="0.35">
      <c r="A54" s="34" t="s">
        <v>19</v>
      </c>
      <c r="B54" s="35">
        <v>169.46036342157984</v>
      </c>
      <c r="C54" s="35">
        <v>168.46282113115359</v>
      </c>
      <c r="D54" s="35">
        <v>190.36008545010159</v>
      </c>
      <c r="E54" s="36">
        <v>189.62027897015022</v>
      </c>
      <c r="F54" s="35">
        <v>215.521802637832</v>
      </c>
      <c r="G54" s="36">
        <v>220.36935502734477</v>
      </c>
      <c r="H54" s="25">
        <v>203.8613586111164</v>
      </c>
      <c r="I54" s="25">
        <v>221.64144613735084</v>
      </c>
      <c r="J54" s="35">
        <v>201.43172225035957</v>
      </c>
      <c r="K54" s="36">
        <v>205.42016915314665</v>
      </c>
      <c r="L54" s="25">
        <v>216.74369986244258</v>
      </c>
      <c r="M54" s="25">
        <v>218.54608287379855</v>
      </c>
      <c r="N54" s="25">
        <v>222.22231287209866</v>
      </c>
      <c r="O54" s="25">
        <v>220.93157448381763</v>
      </c>
      <c r="P54" s="35">
        <v>186.70070328565137</v>
      </c>
      <c r="Q54" s="35">
        <v>214.11475369927746</v>
      </c>
      <c r="R54" s="25">
        <v>241.86190211565895</v>
      </c>
      <c r="S54" s="25">
        <v>250.85497641984648</v>
      </c>
      <c r="T54" s="25">
        <v>201.91982165051664</v>
      </c>
      <c r="U54" s="25">
        <v>198.35867934999547</v>
      </c>
      <c r="V54" s="35" t="s">
        <v>77</v>
      </c>
      <c r="W54" s="35" t="s">
        <v>77</v>
      </c>
      <c r="X54" s="35" t="s">
        <v>77</v>
      </c>
      <c r="Y54" s="36" t="s">
        <v>77</v>
      </c>
      <c r="Z54" s="35" t="s">
        <v>77</v>
      </c>
      <c r="AA54" s="36" t="s">
        <v>77</v>
      </c>
      <c r="AB54" s="25"/>
      <c r="AC54" s="25"/>
      <c r="AD54" s="35"/>
      <c r="AE54" s="36"/>
      <c r="AF54" s="25"/>
      <c r="AG54" s="25"/>
      <c r="AH54" s="25"/>
      <c r="AI54" s="25"/>
      <c r="AJ54" s="25"/>
      <c r="AK54" s="25"/>
      <c r="AL54" s="25"/>
      <c r="AM54" s="25"/>
      <c r="AN54" s="25"/>
      <c r="AO54" s="25"/>
    </row>
    <row r="55" spans="1:41" s="15" customFormat="1" x14ac:dyDescent="0.35">
      <c r="A55" s="31" t="s">
        <v>20</v>
      </c>
      <c r="B55" s="32"/>
      <c r="C55" s="32"/>
      <c r="D55" s="32"/>
      <c r="E55" s="33"/>
      <c r="F55" s="32"/>
      <c r="G55" s="33"/>
      <c r="H55" s="24"/>
      <c r="I55" s="24"/>
      <c r="J55" s="32"/>
      <c r="K55" s="33"/>
      <c r="L55" s="24"/>
      <c r="M55" s="24"/>
      <c r="N55" s="24"/>
      <c r="O55" s="24"/>
      <c r="P55" s="32"/>
      <c r="Q55" s="32"/>
      <c r="R55" s="24"/>
      <c r="S55" s="24"/>
      <c r="T55" s="24"/>
      <c r="U55" s="24"/>
      <c r="V55" s="32" t="s">
        <v>77</v>
      </c>
      <c r="W55" s="32" t="s">
        <v>77</v>
      </c>
      <c r="X55" s="32" t="s">
        <v>77</v>
      </c>
      <c r="Y55" s="33" t="s">
        <v>77</v>
      </c>
      <c r="Z55" s="32" t="s">
        <v>77</v>
      </c>
      <c r="AA55" s="33" t="s">
        <v>77</v>
      </c>
      <c r="AB55" s="24" t="s">
        <v>77</v>
      </c>
      <c r="AC55" s="24" t="s">
        <v>77</v>
      </c>
      <c r="AD55" s="32" t="s">
        <v>77</v>
      </c>
      <c r="AE55" s="33" t="s">
        <v>77</v>
      </c>
      <c r="AF55" s="24"/>
      <c r="AG55" s="24"/>
      <c r="AH55" s="24"/>
      <c r="AI55" s="24"/>
      <c r="AJ55" s="24"/>
      <c r="AK55" s="24"/>
      <c r="AL55" s="24"/>
      <c r="AM55" s="24"/>
      <c r="AN55" s="24"/>
      <c r="AO55" s="24"/>
    </row>
    <row r="56" spans="1:41" s="15" customFormat="1" x14ac:dyDescent="0.35">
      <c r="A56" s="34" t="s">
        <v>21</v>
      </c>
      <c r="B56" s="35">
        <v>200.74143402561268</v>
      </c>
      <c r="C56" s="35">
        <v>193.92165098877797</v>
      </c>
      <c r="D56" s="35">
        <v>197.45218494389064</v>
      </c>
      <c r="E56" s="36">
        <v>191.57140471998022</v>
      </c>
      <c r="F56" s="35">
        <v>197.32621344107369</v>
      </c>
      <c r="G56" s="36">
        <v>193.19799965518328</v>
      </c>
      <c r="H56" s="25">
        <v>193.20657950024676</v>
      </c>
      <c r="I56" s="25">
        <v>187.24314473792506</v>
      </c>
      <c r="J56" s="35">
        <v>182.82851877463395</v>
      </c>
      <c r="K56" s="36">
        <v>200.2110500531596</v>
      </c>
      <c r="L56" s="25">
        <v>232.81005217370526</v>
      </c>
      <c r="M56" s="25">
        <v>207.14647911501376</v>
      </c>
      <c r="N56" s="25">
        <v>206.65506845156597</v>
      </c>
      <c r="O56" s="25">
        <v>209.32084598359032</v>
      </c>
      <c r="P56" s="35">
        <v>213.70501863284017</v>
      </c>
      <c r="Q56" s="35">
        <v>198.85862474069657</v>
      </c>
      <c r="R56" s="25">
        <v>168.9615227315098</v>
      </c>
      <c r="S56" s="25">
        <v>160.5934211109458</v>
      </c>
      <c r="T56" s="25">
        <v>143.62034610219379</v>
      </c>
      <c r="U56" s="25">
        <v>139.66468381790472</v>
      </c>
      <c r="V56" s="35">
        <v>202.32950720259075</v>
      </c>
      <c r="W56" s="35">
        <v>199.08374801409957</v>
      </c>
      <c r="X56" s="35">
        <v>195.98527245949927</v>
      </c>
      <c r="Y56" s="36">
        <v>183.21560016934495</v>
      </c>
      <c r="Z56" s="35">
        <v>185.78652446918588</v>
      </c>
      <c r="AA56" s="36">
        <v>177.97011146463248</v>
      </c>
      <c r="AB56" s="25">
        <v>177.40470925749537</v>
      </c>
      <c r="AC56" s="25">
        <v>169.11827812064033</v>
      </c>
      <c r="AD56" s="35">
        <v>172.12585806393005</v>
      </c>
      <c r="AE56" s="36">
        <v>184.55511938855895</v>
      </c>
      <c r="AF56" s="25">
        <v>197.745370260236</v>
      </c>
      <c r="AG56" s="25">
        <v>186.14999872654823</v>
      </c>
      <c r="AH56" s="25">
        <v>141.6296713839908</v>
      </c>
      <c r="AI56" s="25">
        <v>138.7896570369214</v>
      </c>
      <c r="AJ56" s="25">
        <v>175.90606783736519</v>
      </c>
      <c r="AK56" s="25">
        <v>171.3284123568142</v>
      </c>
      <c r="AL56" s="25">
        <v>167.04581843136188</v>
      </c>
      <c r="AM56" s="25">
        <v>161.06766351716894</v>
      </c>
      <c r="AN56" s="25">
        <v>150.89393807324683</v>
      </c>
      <c r="AO56" s="25">
        <v>138.1073836855133</v>
      </c>
    </row>
    <row r="57" spans="1:41" s="15" customFormat="1" x14ac:dyDescent="0.35">
      <c r="A57" s="31" t="s">
        <v>22</v>
      </c>
      <c r="B57" s="32">
        <v>199.91414943671816</v>
      </c>
      <c r="C57" s="32">
        <v>200.02189962864006</v>
      </c>
      <c r="D57" s="32">
        <v>204.1241005951224</v>
      </c>
      <c r="E57" s="33">
        <v>192.81728747754437</v>
      </c>
      <c r="F57" s="32">
        <v>204.16513936180203</v>
      </c>
      <c r="G57" s="33">
        <v>203.58637011051169</v>
      </c>
      <c r="H57" s="24">
        <v>205.0416953695071</v>
      </c>
      <c r="I57" s="24">
        <v>196.01572299934887</v>
      </c>
      <c r="J57" s="32">
        <v>223.57125239629022</v>
      </c>
      <c r="K57" s="33">
        <v>262.63133048550446</v>
      </c>
      <c r="L57" s="24">
        <v>282.22366886834021</v>
      </c>
      <c r="M57" s="24">
        <v>233.8745112024319</v>
      </c>
      <c r="N57" s="24">
        <v>266.55938302382117</v>
      </c>
      <c r="O57" s="24">
        <v>259.80288599235206</v>
      </c>
      <c r="P57" s="32">
        <v>255.58139138281197</v>
      </c>
      <c r="Q57" s="32">
        <v>227.10814654558973</v>
      </c>
      <c r="R57" s="24">
        <v>246.71818549860436</v>
      </c>
      <c r="S57" s="24">
        <v>253.59529889695546</v>
      </c>
      <c r="T57" s="24">
        <v>230.65330856072543</v>
      </c>
      <c r="U57" s="24">
        <v>211.65737988413261</v>
      </c>
      <c r="V57" s="32">
        <v>73.400918636447159</v>
      </c>
      <c r="W57" s="32">
        <v>75.32304022902683</v>
      </c>
      <c r="X57" s="32">
        <v>84.910392438238532</v>
      </c>
      <c r="Y57" s="33">
        <v>84.440848754440083</v>
      </c>
      <c r="Z57" s="32">
        <v>88.331841654690876</v>
      </c>
      <c r="AA57" s="33">
        <v>89.162859946157269</v>
      </c>
      <c r="AB57" s="24">
        <v>95.141748197813385</v>
      </c>
      <c r="AC57" s="24">
        <v>100.08782160814526</v>
      </c>
      <c r="AD57" s="32">
        <v>126.35370649746881</v>
      </c>
      <c r="AE57" s="33">
        <v>151.93850946950883</v>
      </c>
      <c r="AF57" s="24">
        <v>143.92249836802719</v>
      </c>
      <c r="AG57" s="24">
        <v>121.98035420759857</v>
      </c>
      <c r="AH57" s="24">
        <v>247.6846965090439</v>
      </c>
      <c r="AI57" s="24">
        <v>236.12275801407489</v>
      </c>
      <c r="AJ57" s="24">
        <v>165.79139345697371</v>
      </c>
      <c r="AK57" s="24">
        <v>151.52261046925315</v>
      </c>
      <c r="AL57" s="24">
        <v>180.46297446851986</v>
      </c>
      <c r="AM57" s="24">
        <v>174.33632929478657</v>
      </c>
      <c r="AN57" s="24">
        <v>177.08638534686608</v>
      </c>
      <c r="AO57" s="24">
        <v>168.4674371062533</v>
      </c>
    </row>
    <row r="58" spans="1:41" s="116" customFormat="1" x14ac:dyDescent="0.35">
      <c r="A58" s="34" t="s">
        <v>23</v>
      </c>
      <c r="B58" s="35"/>
      <c r="C58" s="35"/>
      <c r="D58" s="35"/>
      <c r="E58" s="36"/>
      <c r="F58" s="35"/>
      <c r="G58" s="36"/>
      <c r="H58" s="25"/>
      <c r="I58" s="25"/>
      <c r="J58" s="35"/>
      <c r="K58" s="36"/>
      <c r="L58" s="25">
        <v>226.53644508522777</v>
      </c>
      <c r="M58" s="25">
        <v>209.97057731376904</v>
      </c>
      <c r="N58" s="25">
        <v>230.1665593284018</v>
      </c>
      <c r="O58" s="25">
        <v>236.62900147190513</v>
      </c>
      <c r="P58" s="35">
        <v>230.47101479309444</v>
      </c>
      <c r="Q58" s="35">
        <v>218.37357401889972</v>
      </c>
      <c r="R58" s="25">
        <v>275.38178704310639</v>
      </c>
      <c r="S58" s="25">
        <v>270.07036156468178</v>
      </c>
      <c r="T58" s="25">
        <v>248.55600739915246</v>
      </c>
      <c r="U58" s="25">
        <v>236.94583385774419</v>
      </c>
      <c r="V58" s="35"/>
      <c r="W58" s="35"/>
      <c r="X58" s="35"/>
      <c r="Y58" s="36"/>
      <c r="Z58" s="35"/>
      <c r="AA58" s="36"/>
      <c r="AB58" s="25"/>
      <c r="AC58" s="25"/>
      <c r="AD58" s="35"/>
      <c r="AE58" s="36"/>
      <c r="AF58" s="25"/>
      <c r="AG58" s="25"/>
      <c r="AH58" s="25"/>
      <c r="AI58" s="25"/>
      <c r="AJ58" s="25"/>
      <c r="AK58" s="25"/>
      <c r="AL58" s="25"/>
      <c r="AM58" s="25"/>
      <c r="AN58" s="25"/>
      <c r="AO58" s="25"/>
    </row>
    <row r="59" spans="1:41" s="116" customFormat="1" x14ac:dyDescent="0.35">
      <c r="A59" s="31" t="s">
        <v>24</v>
      </c>
      <c r="B59" s="32"/>
      <c r="C59" s="32"/>
      <c r="D59" s="32"/>
      <c r="E59" s="33"/>
      <c r="F59" s="32"/>
      <c r="G59" s="33"/>
      <c r="H59" s="24"/>
      <c r="I59" s="24"/>
      <c r="J59" s="32"/>
      <c r="K59" s="33"/>
      <c r="L59" s="24">
        <v>82.415764791617434</v>
      </c>
      <c r="M59" s="24">
        <v>59.679916412645468</v>
      </c>
      <c r="N59" s="24">
        <v>68.352973215429969</v>
      </c>
      <c r="O59" s="24">
        <v>63.848396818526133</v>
      </c>
      <c r="P59" s="32">
        <v>59.236570226134376</v>
      </c>
      <c r="Q59" s="32">
        <v>51.87817555345493</v>
      </c>
      <c r="R59" s="24">
        <v>77.861702801001371</v>
      </c>
      <c r="S59" s="24">
        <v>76.325685229344927</v>
      </c>
      <c r="T59" s="24">
        <v>73.166180406790588</v>
      </c>
      <c r="U59" s="24">
        <v>70.481249148617351</v>
      </c>
      <c r="V59" s="32"/>
      <c r="W59" s="32"/>
      <c r="X59" s="32"/>
      <c r="Y59" s="33"/>
      <c r="Z59" s="32"/>
      <c r="AA59" s="33"/>
      <c r="AB59" s="24"/>
      <c r="AC59" s="24"/>
      <c r="AD59" s="32"/>
      <c r="AE59" s="33"/>
      <c r="AF59" s="24"/>
      <c r="AG59" s="24"/>
      <c r="AH59" s="24"/>
      <c r="AI59" s="24"/>
      <c r="AJ59" s="24"/>
      <c r="AK59" s="24"/>
      <c r="AL59" s="24"/>
      <c r="AM59" s="24"/>
      <c r="AN59" s="24"/>
      <c r="AO59" s="24"/>
    </row>
    <row r="60" spans="1:41" s="23" customFormat="1" x14ac:dyDescent="0.35">
      <c r="A60" s="34" t="s">
        <v>25</v>
      </c>
      <c r="B60" s="35"/>
      <c r="C60" s="35"/>
      <c r="D60" s="35">
        <v>316.80411726895949</v>
      </c>
      <c r="E60" s="36">
        <v>308.03190827535593</v>
      </c>
      <c r="F60" s="35">
        <v>306.02694940814405</v>
      </c>
      <c r="G60" s="36">
        <v>311.50027982790328</v>
      </c>
      <c r="H60" s="25">
        <v>314.98490768459374</v>
      </c>
      <c r="I60" s="25">
        <v>314.14822556302141</v>
      </c>
      <c r="J60" s="35">
        <v>218.77089102214714</v>
      </c>
      <c r="K60" s="36">
        <v>244.99851912198292</v>
      </c>
      <c r="L60" s="25">
        <v>224.85474292788265</v>
      </c>
      <c r="M60" s="25">
        <v>200.11041623992426</v>
      </c>
      <c r="N60" s="25">
        <v>216.01410848622581</v>
      </c>
      <c r="O60" s="25">
        <v>215.24936604308914</v>
      </c>
      <c r="P60" s="35">
        <v>204.71504559981383</v>
      </c>
      <c r="Q60" s="35">
        <v>188.83363459626298</v>
      </c>
      <c r="R60" s="25">
        <v>240.23334945821159</v>
      </c>
      <c r="S60" s="25">
        <v>238.67033706880207</v>
      </c>
      <c r="T60" s="25">
        <v>231.3217232682633</v>
      </c>
      <c r="U60" s="25">
        <v>220.44884532127617</v>
      </c>
      <c r="V60" s="35"/>
      <c r="W60" s="35"/>
      <c r="X60" s="35">
        <v>218.98415226441276</v>
      </c>
      <c r="Y60" s="36">
        <v>215.23633693430963</v>
      </c>
      <c r="Z60" s="35">
        <v>208.6947308660161</v>
      </c>
      <c r="AA60" s="36">
        <v>211.77985201696541</v>
      </c>
      <c r="AB60" s="25">
        <v>213.28435206569156</v>
      </c>
      <c r="AC60" s="25">
        <v>206.28878880391741</v>
      </c>
      <c r="AD60" s="35">
        <v>191.48140038256318</v>
      </c>
      <c r="AE60" s="36">
        <v>196.99178795197145</v>
      </c>
      <c r="AF60" s="25">
        <v>234.67736397425674</v>
      </c>
      <c r="AG60" s="25">
        <v>200.73481593361282</v>
      </c>
      <c r="AH60" s="25">
        <v>235.25796600254637</v>
      </c>
      <c r="AI60" s="25">
        <v>231.85466548047293</v>
      </c>
      <c r="AJ60" s="25">
        <v>222.69665403634963</v>
      </c>
      <c r="AK60" s="25">
        <v>219.78824519567959</v>
      </c>
      <c r="AL60" s="25">
        <v>173.26555571115156</v>
      </c>
      <c r="AM60" s="25">
        <v>170.91752551681998</v>
      </c>
      <c r="AN60" s="25">
        <v>157.4765547453448</v>
      </c>
      <c r="AO60" s="25">
        <v>150.66239351871153</v>
      </c>
    </row>
    <row r="61" spans="1:41" s="116" customFormat="1" x14ac:dyDescent="0.35">
      <c r="A61" s="31" t="s">
        <v>26</v>
      </c>
      <c r="B61" s="32"/>
      <c r="C61" s="32"/>
      <c r="D61" s="32"/>
      <c r="E61" s="33"/>
      <c r="F61" s="32"/>
      <c r="G61" s="33"/>
      <c r="H61" s="24"/>
      <c r="I61" s="24"/>
      <c r="J61" s="32"/>
      <c r="K61" s="33"/>
      <c r="L61" s="24">
        <v>124.73447526859117</v>
      </c>
      <c r="M61" s="24">
        <v>104.46852196017623</v>
      </c>
      <c r="N61" s="24">
        <v>121.10516217020164</v>
      </c>
      <c r="O61" s="24">
        <v>116.71999668261832</v>
      </c>
      <c r="P61" s="32">
        <v>111.86009274909445</v>
      </c>
      <c r="Q61" s="32">
        <v>95.808743055272316</v>
      </c>
      <c r="R61" s="24">
        <v>123.37250010546988</v>
      </c>
      <c r="S61" s="24">
        <v>124.52601206628158</v>
      </c>
      <c r="T61" s="24">
        <v>113.26416586493211</v>
      </c>
      <c r="U61" s="24">
        <v>100.95809094374063</v>
      </c>
      <c r="V61" s="32"/>
      <c r="W61" s="32"/>
      <c r="X61" s="32"/>
      <c r="Y61" s="33"/>
      <c r="Z61" s="32"/>
      <c r="AA61" s="33"/>
      <c r="AB61" s="24"/>
      <c r="AC61" s="24"/>
      <c r="AD61" s="32"/>
      <c r="AE61" s="33"/>
      <c r="AF61" s="24"/>
      <c r="AG61" s="24"/>
      <c r="AH61" s="24"/>
      <c r="AI61" s="24"/>
      <c r="AJ61" s="24"/>
      <c r="AK61" s="24"/>
      <c r="AL61" s="24"/>
      <c r="AM61" s="24"/>
      <c r="AN61" s="24"/>
      <c r="AO61" s="24"/>
    </row>
    <row r="62" spans="1:41" s="116" customFormat="1" x14ac:dyDescent="0.35">
      <c r="A62" s="34" t="s">
        <v>27</v>
      </c>
      <c r="B62" s="35"/>
      <c r="C62" s="35"/>
      <c r="D62" s="35"/>
      <c r="E62" s="36"/>
      <c r="F62" s="35"/>
      <c r="G62" s="36"/>
      <c r="H62" s="25"/>
      <c r="I62" s="25"/>
      <c r="J62" s="35"/>
      <c r="K62" s="36"/>
      <c r="L62" s="25">
        <v>157.65356777006119</v>
      </c>
      <c r="M62" s="25">
        <v>143.41432071390128</v>
      </c>
      <c r="N62" s="25">
        <v>150.94866063676344</v>
      </c>
      <c r="O62" s="25">
        <v>148.08423445544943</v>
      </c>
      <c r="P62" s="35">
        <v>151.13885261652652</v>
      </c>
      <c r="Q62" s="35">
        <v>148.52341211920535</v>
      </c>
      <c r="R62" s="25">
        <v>192.25277412510448</v>
      </c>
      <c r="S62" s="25">
        <v>173.43972750049761</v>
      </c>
      <c r="T62" s="25">
        <v>191.17801732167109</v>
      </c>
      <c r="U62" s="25">
        <v>160.69600600700224</v>
      </c>
      <c r="V62" s="35"/>
      <c r="W62" s="35"/>
      <c r="X62" s="35"/>
      <c r="Y62" s="36"/>
      <c r="Z62" s="35"/>
      <c r="AA62" s="36"/>
      <c r="AB62" s="25"/>
      <c r="AC62" s="25"/>
      <c r="AD62" s="35"/>
      <c r="AE62" s="36"/>
      <c r="AF62" s="25"/>
      <c r="AG62" s="25"/>
      <c r="AH62" s="25"/>
      <c r="AI62" s="25"/>
      <c r="AJ62" s="25"/>
      <c r="AK62" s="25"/>
      <c r="AL62" s="25"/>
      <c r="AM62" s="25"/>
      <c r="AN62" s="25"/>
      <c r="AO62" s="25"/>
    </row>
    <row r="63" spans="1:41" s="15" customFormat="1" x14ac:dyDescent="0.35">
      <c r="A63" s="31" t="s">
        <v>28</v>
      </c>
      <c r="B63" s="32">
        <v>128.6351878610952</v>
      </c>
      <c r="C63" s="32">
        <v>129.09973255539384</v>
      </c>
      <c r="D63" s="32">
        <v>130.98068543298081</v>
      </c>
      <c r="E63" s="33">
        <v>119.03036820547943</v>
      </c>
      <c r="F63" s="32">
        <v>132.7120787837332</v>
      </c>
      <c r="G63" s="33">
        <v>131.64513000531437</v>
      </c>
      <c r="H63" s="24">
        <v>125.96898004789726</v>
      </c>
      <c r="I63" s="24">
        <v>115.94020715105141</v>
      </c>
      <c r="J63" s="32">
        <v>141.03716101212186</v>
      </c>
      <c r="K63" s="33">
        <v>166.44251663040498</v>
      </c>
      <c r="L63" s="24">
        <v>205.7655443027937</v>
      </c>
      <c r="M63" s="24">
        <v>146.86882348427878</v>
      </c>
      <c r="N63" s="24">
        <v>188.80740185680767</v>
      </c>
      <c r="O63" s="24">
        <v>208.91741242513544</v>
      </c>
      <c r="P63" s="32">
        <v>198.90739189291097</v>
      </c>
      <c r="Q63" s="32">
        <v>177.00180815100467</v>
      </c>
      <c r="R63" s="24">
        <v>269.78143853619872</v>
      </c>
      <c r="S63" s="24">
        <v>260.93445036998736</v>
      </c>
      <c r="T63" s="24">
        <v>238.70281947966495</v>
      </c>
      <c r="U63" s="24">
        <v>219.17483754743827</v>
      </c>
      <c r="V63" s="32">
        <v>37.581549019927472</v>
      </c>
      <c r="W63" s="32">
        <v>37.71171472205959</v>
      </c>
      <c r="X63" s="32">
        <v>60.295472263491426</v>
      </c>
      <c r="Y63" s="33">
        <v>59.712850179308504</v>
      </c>
      <c r="Z63" s="32">
        <v>60.44630883151919</v>
      </c>
      <c r="AA63" s="33">
        <v>63.217956467311978</v>
      </c>
      <c r="AB63" s="24">
        <v>78.080994949195869</v>
      </c>
      <c r="AC63" s="24">
        <v>72.426825553139864</v>
      </c>
      <c r="AD63" s="32">
        <v>79.192024388136772</v>
      </c>
      <c r="AE63" s="33">
        <v>87.440715285940129</v>
      </c>
      <c r="AF63" s="24">
        <v>95.905122979775911</v>
      </c>
      <c r="AG63" s="24">
        <v>85.069649380708398</v>
      </c>
      <c r="AH63" s="24">
        <v>72.82500291317514</v>
      </c>
      <c r="AI63" s="24">
        <v>74.716717263510787</v>
      </c>
      <c r="AJ63" s="24">
        <v>85.430805384572679</v>
      </c>
      <c r="AK63" s="24">
        <v>75.765500812052849</v>
      </c>
      <c r="AL63" s="24">
        <v>73.823179725022996</v>
      </c>
      <c r="AM63" s="24">
        <v>73.438634974773436</v>
      </c>
      <c r="AN63" s="24">
        <v>69.140433205348103</v>
      </c>
      <c r="AO63" s="24">
        <v>63.679468573328329</v>
      </c>
    </row>
    <row r="64" spans="1:41" s="15" customFormat="1" x14ac:dyDescent="0.35">
      <c r="A64" s="34" t="s">
        <v>29</v>
      </c>
      <c r="B64" s="35">
        <v>209.11610102145437</v>
      </c>
      <c r="C64" s="35">
        <v>247.14732727281194</v>
      </c>
      <c r="D64" s="35">
        <v>218.43817268695554</v>
      </c>
      <c r="E64" s="36">
        <v>204.18759633039767</v>
      </c>
      <c r="F64" s="35">
        <v>221.49506202170616</v>
      </c>
      <c r="G64" s="36">
        <v>224.5883399143579</v>
      </c>
      <c r="H64" s="25">
        <v>214.11152012627861</v>
      </c>
      <c r="I64" s="25">
        <v>203.32213823808931</v>
      </c>
      <c r="J64" s="35">
        <v>223.37766379829247</v>
      </c>
      <c r="K64" s="36">
        <v>252.06912806158107</v>
      </c>
      <c r="L64" s="25">
        <v>266.69757934309439</v>
      </c>
      <c r="M64" s="25">
        <v>238.54257641584675</v>
      </c>
      <c r="N64" s="25">
        <v>255.89065834782357</v>
      </c>
      <c r="O64" s="25">
        <v>261.07291552691362</v>
      </c>
      <c r="P64" s="35">
        <v>255.86039218383283</v>
      </c>
      <c r="Q64" s="35">
        <v>230.02241737917143</v>
      </c>
      <c r="R64" s="25">
        <v>281.04334413796647</v>
      </c>
      <c r="S64" s="25">
        <v>289.35098819248356</v>
      </c>
      <c r="T64" s="25">
        <v>265.84154350890987</v>
      </c>
      <c r="U64" s="25">
        <v>248.82499673618324</v>
      </c>
      <c r="V64" s="35">
        <v>200.89516655529698</v>
      </c>
      <c r="W64" s="35">
        <v>197.98492970193618</v>
      </c>
      <c r="X64" s="35">
        <v>10.263784909092005</v>
      </c>
      <c r="Y64" s="36">
        <v>9.8838743607519</v>
      </c>
      <c r="Z64" s="35">
        <v>14.786818396428663</v>
      </c>
      <c r="AA64" s="36">
        <v>13.648226451487689</v>
      </c>
      <c r="AB64" s="25">
        <v>13.847372934240743</v>
      </c>
      <c r="AC64" s="25">
        <v>13.257072570709616</v>
      </c>
      <c r="AD64" s="35">
        <v>143.8092466106765</v>
      </c>
      <c r="AE64" s="36">
        <v>170.1930802312437</v>
      </c>
      <c r="AF64" s="25">
        <v>200.03712743095204</v>
      </c>
      <c r="AG64" s="25">
        <v>184.93032476418293</v>
      </c>
      <c r="AH64" s="25">
        <v>206.69651904081888</v>
      </c>
      <c r="AI64" s="25">
        <v>213.51762252424328</v>
      </c>
      <c r="AJ64" s="25">
        <v>214.3600584715854</v>
      </c>
      <c r="AK64" s="25">
        <v>193.85491324984798</v>
      </c>
      <c r="AL64" s="25">
        <v>181.91475544514478</v>
      </c>
      <c r="AM64" s="25">
        <v>181.744489177693</v>
      </c>
      <c r="AN64" s="25">
        <v>168.33268373649051</v>
      </c>
      <c r="AO64" s="25">
        <v>157.43239278777307</v>
      </c>
    </row>
    <row r="65" spans="1:41" s="116" customFormat="1" x14ac:dyDescent="0.35">
      <c r="A65" s="31" t="s">
        <v>30</v>
      </c>
      <c r="B65" s="32"/>
      <c r="C65" s="32"/>
      <c r="D65" s="32"/>
      <c r="E65" s="33"/>
      <c r="F65" s="32"/>
      <c r="G65" s="33"/>
      <c r="H65" s="24"/>
      <c r="I65" s="24"/>
      <c r="J65" s="32"/>
      <c r="K65" s="33"/>
      <c r="L65" s="24">
        <v>236.0841087688548</v>
      </c>
      <c r="M65" s="24">
        <v>208.82384503109253</v>
      </c>
      <c r="N65" s="24">
        <v>231.95278288977769</v>
      </c>
      <c r="O65" s="24">
        <v>222.86377370256005</v>
      </c>
      <c r="P65" s="32">
        <v>217.30831333402429</v>
      </c>
      <c r="Q65" s="32">
        <v>196.70975799453774</v>
      </c>
      <c r="R65" s="24">
        <v>224.3096954620261</v>
      </c>
      <c r="S65" s="24">
        <v>220.49534893484883</v>
      </c>
      <c r="T65" s="24">
        <v>206.42676657022309</v>
      </c>
      <c r="U65" s="24">
        <v>198.35381527036097</v>
      </c>
      <c r="V65" s="32"/>
      <c r="W65" s="32"/>
      <c r="X65" s="32"/>
      <c r="Y65" s="33"/>
      <c r="Z65" s="32"/>
      <c r="AA65" s="33"/>
      <c r="AB65" s="24"/>
      <c r="AC65" s="24"/>
      <c r="AD65" s="32"/>
      <c r="AE65" s="33"/>
      <c r="AF65" s="24">
        <v>199.10144449792452</v>
      </c>
      <c r="AG65" s="24">
        <v>180.83533146733984</v>
      </c>
      <c r="AH65" s="24">
        <v>212.45308501252521</v>
      </c>
      <c r="AI65" s="24">
        <v>196.54710028796936</v>
      </c>
      <c r="AJ65" s="24">
        <v>188.31205747280328</v>
      </c>
      <c r="AK65" s="24">
        <v>170.57213145042422</v>
      </c>
      <c r="AL65" s="24">
        <v>223.88291333619631</v>
      </c>
      <c r="AM65" s="24">
        <v>191.23911313160488</v>
      </c>
      <c r="AN65" s="24">
        <v>174.69784143328965</v>
      </c>
      <c r="AO65" s="24">
        <v>178.00218978940802</v>
      </c>
    </row>
    <row r="66" spans="1:41" s="15" customFormat="1" x14ac:dyDescent="0.35">
      <c r="A66" s="34" t="s">
        <v>31</v>
      </c>
      <c r="B66" s="35">
        <v>143.93485612104635</v>
      </c>
      <c r="C66" s="35">
        <v>142.92578376304323</v>
      </c>
      <c r="D66" s="35">
        <v>168.56331577010485</v>
      </c>
      <c r="E66" s="36">
        <v>163.12526573907522</v>
      </c>
      <c r="F66" s="35">
        <v>166.99999297526458</v>
      </c>
      <c r="G66" s="36">
        <v>166.09152636027198</v>
      </c>
      <c r="H66" s="25">
        <v>173.26200919483276</v>
      </c>
      <c r="I66" s="25">
        <v>170.68332532360603</v>
      </c>
      <c r="J66" s="35">
        <v>181.06768885464609</v>
      </c>
      <c r="K66" s="36">
        <v>193.55489264926902</v>
      </c>
      <c r="L66" s="25">
        <v>223.36530714151726</v>
      </c>
      <c r="M66" s="25">
        <v>203.38012877681749</v>
      </c>
      <c r="N66" s="25">
        <v>220.33737320395835</v>
      </c>
      <c r="O66" s="25">
        <v>224.30452218035305</v>
      </c>
      <c r="P66" s="35">
        <v>219.34046827859751</v>
      </c>
      <c r="Q66" s="35">
        <v>206.00467056856988</v>
      </c>
      <c r="R66" s="25">
        <v>224.67318033660263</v>
      </c>
      <c r="S66" s="25">
        <v>221.78535213741191</v>
      </c>
      <c r="T66" s="25">
        <v>213.63031707164794</v>
      </c>
      <c r="U66" s="25">
        <v>202.54634221048889</v>
      </c>
      <c r="V66" s="35">
        <v>81.877689644497408</v>
      </c>
      <c r="W66" s="35">
        <v>140.74745896095283</v>
      </c>
      <c r="X66" s="35">
        <v>89.303779797491856</v>
      </c>
      <c r="Y66" s="36">
        <v>85.036908558553137</v>
      </c>
      <c r="Z66" s="35">
        <v>89.549638077414215</v>
      </c>
      <c r="AA66" s="36">
        <v>85.846798550768014</v>
      </c>
      <c r="AB66" s="25">
        <v>86.419613064410854</v>
      </c>
      <c r="AC66" s="25">
        <v>85.655656982134929</v>
      </c>
      <c r="AD66" s="35">
        <v>105.07822468282274</v>
      </c>
      <c r="AE66" s="36">
        <v>115.9757974666669</v>
      </c>
      <c r="AF66" s="25">
        <v>134.22164319315388</v>
      </c>
      <c r="AG66" s="25">
        <v>126.72251157922808</v>
      </c>
      <c r="AH66" s="25">
        <v>144.28162249346917</v>
      </c>
      <c r="AI66" s="25">
        <v>136.01712650899944</v>
      </c>
      <c r="AJ66" s="25">
        <v>129.36296943249167</v>
      </c>
      <c r="AK66" s="25">
        <v>116.71819682625262</v>
      </c>
      <c r="AL66" s="25">
        <v>118.57843665525952</v>
      </c>
      <c r="AM66" s="25">
        <v>124.74885681586323</v>
      </c>
      <c r="AN66" s="25">
        <v>123.23283811053062</v>
      </c>
      <c r="AO66" s="25">
        <v>120.38009743179208</v>
      </c>
    </row>
    <row r="67" spans="1:41" s="15" customFormat="1" x14ac:dyDescent="0.35">
      <c r="A67" s="31" t="s">
        <v>32</v>
      </c>
      <c r="B67" s="32">
        <v>260.5854820395669</v>
      </c>
      <c r="C67" s="32">
        <v>260.11962343934346</v>
      </c>
      <c r="D67" s="32">
        <v>225.70314571817241</v>
      </c>
      <c r="E67" s="33">
        <v>214.90248905378689</v>
      </c>
      <c r="F67" s="32">
        <v>228.53922113274282</v>
      </c>
      <c r="G67" s="33">
        <v>223.82641098670047</v>
      </c>
      <c r="H67" s="24">
        <v>220.65567723214579</v>
      </c>
      <c r="I67" s="24">
        <v>205.29263350619189</v>
      </c>
      <c r="J67" s="32">
        <v>248.60231812455547</v>
      </c>
      <c r="K67" s="33">
        <v>268.047000403087</v>
      </c>
      <c r="L67" s="24">
        <v>286.68522802003395</v>
      </c>
      <c r="M67" s="24">
        <v>261.71775498041109</v>
      </c>
      <c r="N67" s="24">
        <v>267.9180235568694</v>
      </c>
      <c r="O67" s="24">
        <v>264.72065414533438</v>
      </c>
      <c r="P67" s="32">
        <v>257.13578740956387</v>
      </c>
      <c r="Q67" s="32">
        <v>239.49549928004708</v>
      </c>
      <c r="R67" s="24">
        <v>262.18157887426617</v>
      </c>
      <c r="S67" s="24">
        <v>253.5872814616408</v>
      </c>
      <c r="T67" s="24">
        <v>241.87832117436051</v>
      </c>
      <c r="U67" s="24">
        <v>227.79994808119568</v>
      </c>
      <c r="V67" s="32">
        <v>172.67409953737743</v>
      </c>
      <c r="W67" s="32">
        <v>191.69867882623564</v>
      </c>
      <c r="X67" s="32">
        <v>191.38215370282691</v>
      </c>
      <c r="Y67" s="33">
        <v>179.72525208456003</v>
      </c>
      <c r="Z67" s="32">
        <v>224.27267002002137</v>
      </c>
      <c r="AA67" s="33">
        <v>235.30060316960621</v>
      </c>
      <c r="AB67" s="24">
        <v>226.24057563018053</v>
      </c>
      <c r="AC67" s="24">
        <v>214.85378096751072</v>
      </c>
      <c r="AD67" s="32">
        <v>227.6570037492454</v>
      </c>
      <c r="AE67" s="33">
        <v>240.41737931662576</v>
      </c>
      <c r="AF67" s="24">
        <v>235.0269072698942</v>
      </c>
      <c r="AG67" s="24">
        <v>208.75230568722444</v>
      </c>
      <c r="AH67" s="24">
        <v>186.05492920746437</v>
      </c>
      <c r="AI67" s="24">
        <v>223.86681332929626</v>
      </c>
      <c r="AJ67" s="24">
        <v>221.24252297722362</v>
      </c>
      <c r="AK67" s="24">
        <v>207.11938244147825</v>
      </c>
      <c r="AL67" s="24">
        <v>175.28365509590503</v>
      </c>
      <c r="AM67" s="24">
        <v>151.64697602374872</v>
      </c>
      <c r="AN67" s="24">
        <v>157.47668345043544</v>
      </c>
      <c r="AO67" s="24">
        <v>140.06628616465034</v>
      </c>
    </row>
    <row r="68" spans="1:41" s="116" customFormat="1" x14ac:dyDescent="0.35">
      <c r="A68" s="34" t="s">
        <v>33</v>
      </c>
      <c r="B68" s="35"/>
      <c r="C68" s="35"/>
      <c r="D68" s="35"/>
      <c r="E68" s="36"/>
      <c r="F68" s="35"/>
      <c r="G68" s="36"/>
      <c r="H68" s="25"/>
      <c r="I68" s="25"/>
      <c r="J68" s="35"/>
      <c r="K68" s="36"/>
      <c r="L68" s="25">
        <v>117.33528297884563</v>
      </c>
      <c r="M68" s="25">
        <v>106.53144775890108</v>
      </c>
      <c r="N68" s="25">
        <v>128.77211979061647</v>
      </c>
      <c r="O68" s="25">
        <v>133.52372776756386</v>
      </c>
      <c r="P68" s="35">
        <v>121.82912792921076</v>
      </c>
      <c r="Q68" s="35">
        <v>111.02045856223968</v>
      </c>
      <c r="R68" s="25">
        <v>129.6721878026751</v>
      </c>
      <c r="S68" s="25">
        <v>125.52238417344664</v>
      </c>
      <c r="T68" s="25">
        <v>118.94000687677863</v>
      </c>
      <c r="U68" s="25">
        <v>113.66769530886778</v>
      </c>
      <c r="V68" s="35"/>
      <c r="W68" s="35"/>
      <c r="X68" s="35"/>
      <c r="Y68" s="36"/>
      <c r="Z68" s="35"/>
      <c r="AA68" s="36"/>
      <c r="AB68" s="25"/>
      <c r="AC68" s="25"/>
      <c r="AD68" s="35"/>
      <c r="AE68" s="36"/>
      <c r="AF68" s="25"/>
      <c r="AG68" s="25"/>
      <c r="AH68" s="25">
        <v>0</v>
      </c>
      <c r="AI68" s="25">
        <v>0</v>
      </c>
      <c r="AJ68" s="25"/>
      <c r="AK68" s="25"/>
      <c r="AL68" s="25"/>
      <c r="AM68" s="25"/>
      <c r="AN68" s="25"/>
      <c r="AO68" s="25"/>
    </row>
    <row r="69" spans="1:41" s="15" customFormat="1" x14ac:dyDescent="0.35">
      <c r="A69" s="31" t="s">
        <v>34</v>
      </c>
      <c r="B69" s="32">
        <v>162.64960998412772</v>
      </c>
      <c r="C69" s="32">
        <v>167.31991117250934</v>
      </c>
      <c r="D69" s="32">
        <v>162.8583490510926</v>
      </c>
      <c r="E69" s="33">
        <v>152.522105675277</v>
      </c>
      <c r="F69" s="32">
        <v>170.63698715008238</v>
      </c>
      <c r="G69" s="33">
        <v>166.29308807013422</v>
      </c>
      <c r="H69" s="24">
        <v>163.40320532942269</v>
      </c>
      <c r="I69" s="24">
        <v>149.53314825275075</v>
      </c>
      <c r="J69" s="32">
        <v>166.64180753191269</v>
      </c>
      <c r="K69" s="33">
        <v>187.59640014731531</v>
      </c>
      <c r="L69" s="24">
        <v>197.84924492812729</v>
      </c>
      <c r="M69" s="24">
        <v>170.61661839670779</v>
      </c>
      <c r="N69" s="24">
        <v>214.35033314486509</v>
      </c>
      <c r="O69" s="24">
        <v>215.57961812747388</v>
      </c>
      <c r="P69" s="32">
        <v>190.55601281482575</v>
      </c>
      <c r="Q69" s="32">
        <v>170.01495498082221</v>
      </c>
      <c r="R69" s="24">
        <v>208.77292741878946</v>
      </c>
      <c r="S69" s="24">
        <v>207.90822113130892</v>
      </c>
      <c r="T69" s="24">
        <v>190.92468346397823</v>
      </c>
      <c r="U69" s="24">
        <v>176.56574146593934</v>
      </c>
      <c r="V69" s="32">
        <v>84.454302672547996</v>
      </c>
      <c r="W69" s="32">
        <v>83.626629867017598</v>
      </c>
      <c r="X69" s="32">
        <v>92.763032978954229</v>
      </c>
      <c r="Y69" s="33">
        <v>84.675622631425995</v>
      </c>
      <c r="Z69" s="32">
        <v>85.66834668531088</v>
      </c>
      <c r="AA69" s="33">
        <v>88.250683011398408</v>
      </c>
      <c r="AB69" s="24">
        <v>89.255332528150575</v>
      </c>
      <c r="AC69" s="24">
        <v>81.609710171686274</v>
      </c>
      <c r="AD69" s="32">
        <v>86.409804716715726</v>
      </c>
      <c r="AE69" s="33">
        <v>91.440175173118746</v>
      </c>
      <c r="AF69" s="24">
        <v>114.01263984207624</v>
      </c>
      <c r="AG69" s="24">
        <v>96.641042007835196</v>
      </c>
      <c r="AH69" s="24">
        <v>115.51197383688448</v>
      </c>
      <c r="AI69" s="24">
        <v>111.87086058850274</v>
      </c>
      <c r="AJ69" s="24">
        <v>104.20891519825277</v>
      </c>
      <c r="AK69" s="24">
        <v>89.105848391819549</v>
      </c>
      <c r="AL69" s="24">
        <v>71.669516173772038</v>
      </c>
      <c r="AM69" s="24">
        <v>94.694531801316202</v>
      </c>
      <c r="AN69" s="24">
        <v>87.298144291716412</v>
      </c>
      <c r="AO69" s="24">
        <v>77.569159849593845</v>
      </c>
    </row>
    <row r="70" spans="1:41" s="15" customFormat="1" x14ac:dyDescent="0.35">
      <c r="A70" s="34" t="s">
        <v>35</v>
      </c>
      <c r="B70" s="35">
        <v>164.32990620057384</v>
      </c>
      <c r="C70" s="35">
        <v>167.37557419146785</v>
      </c>
      <c r="D70" s="35">
        <v>148.17118258610947</v>
      </c>
      <c r="E70" s="36">
        <v>142.58501078067329</v>
      </c>
      <c r="F70" s="35">
        <v>141.16066744679841</v>
      </c>
      <c r="G70" s="36">
        <v>143.04293345441937</v>
      </c>
      <c r="H70" s="25">
        <v>145.09197564372576</v>
      </c>
      <c r="I70" s="25">
        <v>138.34672706800291</v>
      </c>
      <c r="J70" s="35">
        <v>142.73752456949484</v>
      </c>
      <c r="K70" s="36">
        <v>161.16656202419992</v>
      </c>
      <c r="L70" s="25">
        <v>182.32439700992498</v>
      </c>
      <c r="M70" s="25">
        <v>156.13206406296709</v>
      </c>
      <c r="N70" s="25">
        <v>155.51518068099699</v>
      </c>
      <c r="O70" s="25">
        <v>161.52135294136477</v>
      </c>
      <c r="P70" s="35">
        <v>166.91056082261917</v>
      </c>
      <c r="Q70" s="35">
        <v>156.88347342105513</v>
      </c>
      <c r="R70" s="25">
        <v>182.89443554444122</v>
      </c>
      <c r="S70" s="25">
        <v>185.17728020278881</v>
      </c>
      <c r="T70" s="25">
        <v>171.1039096621538</v>
      </c>
      <c r="U70" s="25">
        <v>153.17251713577278</v>
      </c>
      <c r="V70" s="35">
        <v>107.57195620633657</v>
      </c>
      <c r="W70" s="35">
        <v>132.04199138631307</v>
      </c>
      <c r="X70" s="35">
        <v>141.55303895841078</v>
      </c>
      <c r="Y70" s="36">
        <v>133.78201642358334</v>
      </c>
      <c r="Z70" s="35">
        <v>141.78072346397013</v>
      </c>
      <c r="AA70" s="36">
        <v>146.31091264172719</v>
      </c>
      <c r="AB70" s="25">
        <v>151.51887196771759</v>
      </c>
      <c r="AC70" s="25">
        <v>142.60033983762929</v>
      </c>
      <c r="AD70" s="35">
        <v>149.28207970033824</v>
      </c>
      <c r="AE70" s="36">
        <v>164.9352762905944</v>
      </c>
      <c r="AF70" s="25">
        <v>186.11097268619889</v>
      </c>
      <c r="AG70" s="25">
        <v>162.1843392309361</v>
      </c>
      <c r="AH70" s="25">
        <v>210.95770996618907</v>
      </c>
      <c r="AI70" s="25">
        <v>208.01055101299559</v>
      </c>
      <c r="AJ70" s="25">
        <v>158.51853825442956</v>
      </c>
      <c r="AK70" s="25">
        <v>146.07357449094562</v>
      </c>
      <c r="AL70" s="25">
        <v>199.70981911554182</v>
      </c>
      <c r="AM70" s="25">
        <v>195.88284056269367</v>
      </c>
      <c r="AN70" s="25">
        <v>188.25331460207485</v>
      </c>
      <c r="AO70" s="25">
        <v>172.58006136517324</v>
      </c>
    </row>
    <row r="71" spans="1:41" s="116" customFormat="1" x14ac:dyDescent="0.35">
      <c r="A71" s="31" t="s">
        <v>36</v>
      </c>
      <c r="B71" s="32"/>
      <c r="C71" s="32"/>
      <c r="D71" s="32"/>
      <c r="E71" s="33"/>
      <c r="F71" s="32">
        <v>125.10067231364424</v>
      </c>
      <c r="G71" s="33">
        <v>125.22466710603716</v>
      </c>
      <c r="H71" s="24">
        <v>122.29608223579123</v>
      </c>
      <c r="I71" s="24">
        <v>119.04458104902778</v>
      </c>
      <c r="J71" s="32">
        <v>120.45757488983882</v>
      </c>
      <c r="K71" s="33">
        <v>127.04570520359023</v>
      </c>
      <c r="L71" s="24">
        <v>224.65665791107222</v>
      </c>
      <c r="M71" s="24">
        <v>200.07353423028886</v>
      </c>
      <c r="N71" s="24">
        <v>155.58054484993229</v>
      </c>
      <c r="O71" s="24">
        <v>156.66647862618248</v>
      </c>
      <c r="P71" s="32">
        <v>149.99108520047568</v>
      </c>
      <c r="Q71" s="32">
        <v>133.55412348980528</v>
      </c>
      <c r="R71" s="24">
        <v>235.67157732291363</v>
      </c>
      <c r="S71" s="24">
        <v>250.21565216804029</v>
      </c>
      <c r="T71" s="24">
        <v>236.17931566868583</v>
      </c>
      <c r="U71" s="24">
        <v>217.14648407688819</v>
      </c>
      <c r="V71" s="32"/>
      <c r="W71" s="32"/>
      <c r="X71" s="32"/>
      <c r="Y71" s="33"/>
      <c r="Z71" s="32">
        <v>37.279224860619443</v>
      </c>
      <c r="AA71" s="33">
        <v>39.455203210562829</v>
      </c>
      <c r="AB71" s="24"/>
      <c r="AC71" s="24"/>
      <c r="AD71" s="32"/>
      <c r="AE71" s="33"/>
      <c r="AF71" s="24"/>
      <c r="AG71" s="24"/>
      <c r="AH71" s="24"/>
      <c r="AI71" s="24"/>
      <c r="AJ71" s="55"/>
      <c r="AK71" s="55"/>
      <c r="AL71" s="24"/>
      <c r="AM71" s="24"/>
      <c r="AN71" s="24"/>
      <c r="AO71" s="24"/>
    </row>
    <row r="72" spans="1:41" s="23" customFormat="1" x14ac:dyDescent="0.35">
      <c r="A72" s="34" t="s">
        <v>37</v>
      </c>
      <c r="B72" s="35"/>
      <c r="C72" s="35"/>
      <c r="D72" s="35">
        <v>165.1965626882405</v>
      </c>
      <c r="E72" s="36">
        <v>161.15498592654831</v>
      </c>
      <c r="F72" s="35">
        <v>171.08044184984905</v>
      </c>
      <c r="G72" s="36">
        <v>170.74148071681952</v>
      </c>
      <c r="H72" s="25">
        <v>170.14846218420371</v>
      </c>
      <c r="I72" s="25">
        <v>156.97998738407696</v>
      </c>
      <c r="J72" s="35"/>
      <c r="K72" s="36"/>
      <c r="L72" s="25"/>
      <c r="M72" s="25"/>
      <c r="N72" s="25"/>
      <c r="O72" s="25"/>
      <c r="P72" s="35"/>
      <c r="Q72" s="35"/>
      <c r="R72" s="25"/>
      <c r="S72" s="25"/>
      <c r="T72" s="25"/>
      <c r="U72" s="25"/>
      <c r="V72" s="35"/>
      <c r="W72" s="35"/>
      <c r="X72" s="35">
        <v>123.52960477859544</v>
      </c>
      <c r="Y72" s="36">
        <v>123.33216798081988</v>
      </c>
      <c r="Z72" s="35">
        <v>105.81974988872594</v>
      </c>
      <c r="AA72" s="36">
        <v>77.105346057631223</v>
      </c>
      <c r="AB72" s="25">
        <v>103.07382901951559</v>
      </c>
      <c r="AC72" s="25">
        <v>104.52303105789686</v>
      </c>
      <c r="AD72" s="35"/>
      <c r="AE72" s="36"/>
      <c r="AF72" s="25"/>
      <c r="AG72" s="25"/>
      <c r="AH72" s="25"/>
      <c r="AI72" s="25"/>
      <c r="AJ72" s="25"/>
      <c r="AK72" s="25"/>
      <c r="AL72" s="25"/>
      <c r="AM72" s="25"/>
      <c r="AN72" s="25"/>
      <c r="AO72" s="25"/>
    </row>
    <row r="73" spans="1:41" s="15" customFormat="1" x14ac:dyDescent="0.35">
      <c r="A73" s="37" t="s">
        <v>38</v>
      </c>
      <c r="B73" s="38">
        <v>180.24192145659018</v>
      </c>
      <c r="C73" s="38">
        <v>181.78239214862</v>
      </c>
      <c r="D73" s="38">
        <v>159.88889723727917</v>
      </c>
      <c r="E73" s="24">
        <v>153.17577681456217</v>
      </c>
      <c r="F73" s="38">
        <v>164.43074200359985</v>
      </c>
      <c r="G73" s="24">
        <v>164.75880369320689</v>
      </c>
      <c r="H73" s="24">
        <v>162.55923869155538</v>
      </c>
      <c r="I73" s="24">
        <v>156.76991313539816</v>
      </c>
      <c r="J73" s="38">
        <v>149.06200122332572</v>
      </c>
      <c r="K73" s="24">
        <v>167.8202703432726</v>
      </c>
      <c r="L73" s="24">
        <v>213.29680716586282</v>
      </c>
      <c r="M73" s="24">
        <v>182.40390637802241</v>
      </c>
      <c r="N73" s="24">
        <v>198.97130439325664</v>
      </c>
      <c r="O73" s="24">
        <v>200.14883514529626</v>
      </c>
      <c r="P73" s="38">
        <v>199.26409869789151</v>
      </c>
      <c r="Q73" s="38">
        <v>181.99709860040798</v>
      </c>
      <c r="R73" s="24">
        <v>220.42292956218134</v>
      </c>
      <c r="S73" s="24">
        <v>223.36765372987156</v>
      </c>
      <c r="T73" s="24">
        <v>209.30512824497114</v>
      </c>
      <c r="U73" s="24">
        <v>195.8277559495468</v>
      </c>
      <c r="V73" s="38">
        <v>91.079723592770563</v>
      </c>
      <c r="W73" s="38">
        <v>95.505362369231406</v>
      </c>
      <c r="X73" s="38">
        <v>108.23660815914906</v>
      </c>
      <c r="Y73" s="24">
        <v>105.0082257853736</v>
      </c>
      <c r="Z73" s="38">
        <v>112.66905465798186</v>
      </c>
      <c r="AA73" s="24">
        <v>110.21432548454196</v>
      </c>
      <c r="AB73" s="24">
        <v>120.02895315469205</v>
      </c>
      <c r="AC73" s="24">
        <v>118.77625140877132</v>
      </c>
      <c r="AD73" s="38">
        <v>124.05535463777919</v>
      </c>
      <c r="AE73" s="24">
        <v>141.83176061372976</v>
      </c>
      <c r="AF73" s="24">
        <v>150.42593757659813</v>
      </c>
      <c r="AG73" s="24">
        <v>133.129946390528</v>
      </c>
      <c r="AH73" s="24">
        <v>164.58268295257071</v>
      </c>
      <c r="AI73" s="24">
        <v>167.86191363751368</v>
      </c>
      <c r="AJ73" s="24">
        <v>155.12129412036953</v>
      </c>
      <c r="AK73" s="24">
        <v>141.68150711458978</v>
      </c>
      <c r="AL73" s="24">
        <v>133.96251854669609</v>
      </c>
      <c r="AM73" s="24">
        <v>133.55894547464956</v>
      </c>
      <c r="AN73" s="24">
        <v>128.84406656356862</v>
      </c>
      <c r="AO73" s="24">
        <v>121.4183391626143</v>
      </c>
    </row>
    <row r="74" spans="1:41" s="15" customFormat="1" x14ac:dyDescent="0.35">
      <c r="A74" s="16"/>
      <c r="B74" s="7"/>
      <c r="C74" s="7"/>
      <c r="D74" s="7"/>
      <c r="E74" s="7"/>
      <c r="F74" s="116"/>
      <c r="G74" s="116"/>
      <c r="H74" s="116"/>
      <c r="I74" s="116"/>
      <c r="R74" s="116"/>
      <c r="S74" s="116"/>
      <c r="T74" s="116"/>
      <c r="U74" s="116"/>
    </row>
    <row r="75" spans="1:41" s="15" customFormat="1" x14ac:dyDescent="0.35">
      <c r="A75" s="16"/>
      <c r="B75" s="7"/>
      <c r="C75" s="7"/>
      <c r="D75" s="7"/>
      <c r="E75" s="7"/>
      <c r="F75" s="116"/>
      <c r="G75" s="116"/>
      <c r="H75" s="116"/>
      <c r="I75" s="116"/>
      <c r="R75" s="116"/>
      <c r="S75" s="116"/>
      <c r="T75" s="116"/>
      <c r="U75" s="116"/>
    </row>
    <row r="76" spans="1:41" s="15" customFormat="1" ht="50.15" customHeight="1" x14ac:dyDescent="0.35">
      <c r="A76" s="305" t="s">
        <v>191</v>
      </c>
      <c r="B76" s="304"/>
      <c r="C76" s="304"/>
      <c r="D76" s="304"/>
      <c r="E76" s="304"/>
      <c r="F76" s="304"/>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c r="AM76" s="304"/>
      <c r="AN76" s="304"/>
      <c r="AO76" s="304"/>
    </row>
    <row r="77" spans="1:41" s="15" customFormat="1" x14ac:dyDescent="0.35">
      <c r="A77" s="378" t="s">
        <v>1</v>
      </c>
      <c r="B77" s="367" t="s">
        <v>73</v>
      </c>
      <c r="C77" s="368"/>
      <c r="D77" s="368"/>
      <c r="E77" s="368"/>
      <c r="F77" s="368"/>
      <c r="G77" s="368"/>
      <c r="H77" s="368"/>
      <c r="I77" s="368"/>
      <c r="J77" s="368"/>
      <c r="K77" s="368"/>
      <c r="L77" s="368"/>
      <c r="M77" s="368"/>
      <c r="N77" s="368"/>
      <c r="O77" s="368"/>
      <c r="P77" s="368"/>
      <c r="Q77" s="368"/>
      <c r="R77" s="368"/>
      <c r="S77" s="368"/>
      <c r="T77" s="368"/>
      <c r="U77" s="369"/>
      <c r="V77" s="367" t="s">
        <v>74</v>
      </c>
      <c r="W77" s="368"/>
      <c r="X77" s="368"/>
      <c r="Y77" s="368"/>
      <c r="Z77" s="368"/>
      <c r="AA77" s="368"/>
      <c r="AB77" s="368"/>
      <c r="AC77" s="368"/>
      <c r="AD77" s="368"/>
      <c r="AE77" s="368"/>
      <c r="AF77" s="368"/>
      <c r="AG77" s="368"/>
      <c r="AH77" s="368"/>
      <c r="AI77" s="368"/>
      <c r="AJ77" s="368"/>
      <c r="AK77" s="368"/>
      <c r="AL77" s="368"/>
      <c r="AM77" s="368"/>
      <c r="AN77" s="368"/>
      <c r="AO77" s="369"/>
    </row>
    <row r="78" spans="1:41" s="15" customFormat="1" x14ac:dyDescent="0.35">
      <c r="A78" s="364"/>
      <c r="B78" s="133" t="s">
        <v>96</v>
      </c>
      <c r="C78" s="133" t="s">
        <v>97</v>
      </c>
      <c r="D78" s="133" t="s">
        <v>86</v>
      </c>
      <c r="E78" s="133" t="s">
        <v>87</v>
      </c>
      <c r="F78" s="133" t="s">
        <v>244</v>
      </c>
      <c r="G78" s="133" t="s">
        <v>245</v>
      </c>
      <c r="H78" s="133" t="s">
        <v>247</v>
      </c>
      <c r="I78" s="133" t="s">
        <v>248</v>
      </c>
      <c r="J78" s="133" t="s">
        <v>249</v>
      </c>
      <c r="K78" s="198" t="s">
        <v>250</v>
      </c>
      <c r="L78" s="199" t="s">
        <v>253</v>
      </c>
      <c r="M78" s="199" t="s">
        <v>252</v>
      </c>
      <c r="N78" s="199" t="s">
        <v>286</v>
      </c>
      <c r="O78" s="199" t="s">
        <v>287</v>
      </c>
      <c r="P78" s="220" t="s">
        <v>288</v>
      </c>
      <c r="Q78" s="220" t="s">
        <v>289</v>
      </c>
      <c r="R78" s="256" t="s">
        <v>290</v>
      </c>
      <c r="S78" s="256" t="s">
        <v>291</v>
      </c>
      <c r="T78" s="256" t="s">
        <v>293</v>
      </c>
      <c r="U78" s="256" t="s">
        <v>292</v>
      </c>
      <c r="V78" s="133" t="s">
        <v>96</v>
      </c>
      <c r="W78" s="133" t="s">
        <v>97</v>
      </c>
      <c r="X78" s="133" t="s">
        <v>86</v>
      </c>
      <c r="Y78" s="133" t="s">
        <v>87</v>
      </c>
      <c r="Z78" s="133" t="s">
        <v>244</v>
      </c>
      <c r="AA78" s="133" t="s">
        <v>245</v>
      </c>
      <c r="AB78" s="133" t="s">
        <v>247</v>
      </c>
      <c r="AC78" s="197" t="s">
        <v>248</v>
      </c>
      <c r="AD78" s="133" t="s">
        <v>249</v>
      </c>
      <c r="AE78" s="198" t="s">
        <v>250</v>
      </c>
      <c r="AF78" s="199" t="s">
        <v>253</v>
      </c>
      <c r="AG78" s="199" t="s">
        <v>252</v>
      </c>
      <c r="AH78" s="199" t="s">
        <v>286</v>
      </c>
      <c r="AI78" s="199" t="s">
        <v>287</v>
      </c>
      <c r="AJ78" s="275" t="s">
        <v>288</v>
      </c>
      <c r="AK78" s="275" t="s">
        <v>289</v>
      </c>
      <c r="AL78" s="256" t="s">
        <v>290</v>
      </c>
      <c r="AM78" s="256" t="s">
        <v>291</v>
      </c>
      <c r="AN78" s="256" t="s">
        <v>293</v>
      </c>
      <c r="AO78" s="256" t="s">
        <v>292</v>
      </c>
    </row>
    <row r="79" spans="1:41" s="15" customFormat="1" x14ac:dyDescent="0.35">
      <c r="A79" s="31" t="s">
        <v>8</v>
      </c>
      <c r="B79" s="32">
        <v>101.50388188743254</v>
      </c>
      <c r="C79" s="32">
        <v>102.61836642786501</v>
      </c>
      <c r="D79" s="32">
        <v>104.094005124695</v>
      </c>
      <c r="E79" s="33">
        <v>101.23645066747025</v>
      </c>
      <c r="F79" s="32">
        <v>107.50152868149864</v>
      </c>
      <c r="G79" s="33">
        <v>110.06092557643656</v>
      </c>
      <c r="H79" s="24">
        <v>108.77617197393185</v>
      </c>
      <c r="I79" s="24">
        <v>106.2854489839421</v>
      </c>
      <c r="J79" s="32">
        <v>110.65260482709921</v>
      </c>
      <c r="K79" s="33">
        <v>132.94622001882013</v>
      </c>
      <c r="L79" s="24">
        <v>144.42315413335669</v>
      </c>
      <c r="M79" s="24">
        <v>125.06022709847987</v>
      </c>
      <c r="N79" s="24">
        <v>146.23383530137366</v>
      </c>
      <c r="O79" s="24">
        <v>141.17771146598605</v>
      </c>
      <c r="P79" s="32">
        <v>142.62117878415395</v>
      </c>
      <c r="Q79" s="32">
        <v>125.23669694795018</v>
      </c>
      <c r="R79" s="24">
        <v>147.53316777468069</v>
      </c>
      <c r="S79" s="24">
        <v>142.73408119209557</v>
      </c>
      <c r="T79" s="24">
        <v>128.97575127183225</v>
      </c>
      <c r="U79" s="24">
        <v>125.25622353372967</v>
      </c>
      <c r="V79" s="32">
        <v>64.907791622643387</v>
      </c>
      <c r="W79" s="32">
        <v>66.713499233763471</v>
      </c>
      <c r="X79" s="32">
        <v>68.704684252135664</v>
      </c>
      <c r="Y79" s="33">
        <v>67.437404308117891</v>
      </c>
      <c r="Z79" s="32">
        <v>67.325224654360923</v>
      </c>
      <c r="AA79" s="33">
        <v>70.292574525430283</v>
      </c>
      <c r="AB79" s="24">
        <v>72.880354589218243</v>
      </c>
      <c r="AC79" s="24">
        <v>69.586562968467675</v>
      </c>
      <c r="AD79" s="32">
        <v>74.223720608604367</v>
      </c>
      <c r="AE79" s="33">
        <v>91.602310423504107</v>
      </c>
      <c r="AF79" s="24">
        <v>101.42880508257973</v>
      </c>
      <c r="AG79" s="24">
        <v>82.951837086980447</v>
      </c>
      <c r="AH79" s="24">
        <v>97.973212545026612</v>
      </c>
      <c r="AI79" s="24">
        <v>68.860829671355205</v>
      </c>
      <c r="AJ79" s="24">
        <v>91.750802432586966</v>
      </c>
      <c r="AK79" s="24">
        <v>80.306923130341445</v>
      </c>
      <c r="AL79" s="24">
        <v>87.126350720417236</v>
      </c>
      <c r="AM79" s="24">
        <v>88.610283227092111</v>
      </c>
      <c r="AN79" s="24">
        <v>79.024924176788886</v>
      </c>
      <c r="AO79" s="24">
        <v>73.837444218939822</v>
      </c>
    </row>
    <row r="80" spans="1:41" s="116" customFormat="1" x14ac:dyDescent="0.35">
      <c r="A80" s="34" t="s">
        <v>9</v>
      </c>
      <c r="B80" s="35"/>
      <c r="C80" s="35"/>
      <c r="D80" s="35"/>
      <c r="E80" s="36"/>
      <c r="F80" s="35"/>
      <c r="G80" s="36"/>
      <c r="H80" s="25"/>
      <c r="I80" s="25"/>
      <c r="J80" s="35"/>
      <c r="K80" s="36"/>
      <c r="L80" s="25">
        <v>100.66850646475797</v>
      </c>
      <c r="M80" s="25">
        <v>84.680543297349516</v>
      </c>
      <c r="N80" s="25">
        <v>98.600027461555143</v>
      </c>
      <c r="O80" s="25">
        <v>102.79307070296873</v>
      </c>
      <c r="P80" s="35">
        <v>88.79441837846538</v>
      </c>
      <c r="Q80" s="35">
        <v>75.034546835636903</v>
      </c>
      <c r="R80" s="25">
        <v>126.07406960184767</v>
      </c>
      <c r="S80" s="25">
        <v>125.81519363055105</v>
      </c>
      <c r="T80" s="25">
        <v>123.62950084079169</v>
      </c>
      <c r="U80" s="25">
        <v>112.15044526823799</v>
      </c>
      <c r="V80" s="35"/>
      <c r="W80" s="35"/>
      <c r="X80" s="35"/>
      <c r="Y80" s="36"/>
      <c r="Z80" s="35"/>
      <c r="AA80" s="36"/>
      <c r="AB80" s="25"/>
      <c r="AC80" s="25"/>
      <c r="AD80" s="35"/>
      <c r="AE80" s="36"/>
      <c r="AF80" s="25">
        <v>131.08644147890018</v>
      </c>
      <c r="AG80" s="25">
        <v>110.60616748866637</v>
      </c>
      <c r="AH80" s="25">
        <v>126.35191036315359</v>
      </c>
      <c r="AI80" s="25">
        <v>130.52918138532507</v>
      </c>
      <c r="AJ80" s="25">
        <v>104.75035046472493</v>
      </c>
      <c r="AK80" s="25">
        <v>121.81162699020143</v>
      </c>
      <c r="AL80" s="25">
        <v>38.570603970791993</v>
      </c>
      <c r="AM80" s="25">
        <v>37.698296667074352</v>
      </c>
      <c r="AN80" s="25">
        <v>35.977128182392711</v>
      </c>
      <c r="AO80" s="25">
        <v>33.875182822637974</v>
      </c>
    </row>
    <row r="81" spans="1:41" s="116" customFormat="1" x14ac:dyDescent="0.35">
      <c r="A81" s="31" t="s">
        <v>10</v>
      </c>
      <c r="B81" s="32"/>
      <c r="C81" s="32"/>
      <c r="D81" s="32"/>
      <c r="E81" s="33"/>
      <c r="F81" s="32"/>
      <c r="G81" s="33"/>
      <c r="H81" s="24"/>
      <c r="I81" s="24"/>
      <c r="J81" s="32"/>
      <c r="K81" s="33"/>
      <c r="L81" s="24">
        <v>209.23463503386017</v>
      </c>
      <c r="M81" s="24">
        <v>192.04785551866988</v>
      </c>
      <c r="N81" s="24">
        <v>213.15519003906169</v>
      </c>
      <c r="O81" s="24">
        <v>206.81710637163951</v>
      </c>
      <c r="P81" s="32">
        <v>205.56899306574937</v>
      </c>
      <c r="Q81" s="32">
        <v>194.77261339781333</v>
      </c>
      <c r="R81" s="24">
        <v>269.21313005639195</v>
      </c>
      <c r="S81" s="24">
        <v>265.56139151345155</v>
      </c>
      <c r="T81" s="24">
        <v>246.12225468671636</v>
      </c>
      <c r="U81" s="24">
        <v>235.90674453930026</v>
      </c>
      <c r="V81" s="32"/>
      <c r="W81" s="32"/>
      <c r="X81" s="32"/>
      <c r="Y81" s="33"/>
      <c r="Z81" s="32"/>
      <c r="AA81" s="33"/>
      <c r="AB81" s="24"/>
      <c r="AC81" s="24"/>
      <c r="AD81" s="32"/>
      <c r="AE81" s="33"/>
      <c r="AF81" s="24"/>
      <c r="AG81" s="24"/>
      <c r="AH81" s="24"/>
      <c r="AI81" s="24"/>
      <c r="AJ81" s="24"/>
      <c r="AK81" s="24"/>
      <c r="AL81" s="24"/>
      <c r="AM81" s="24"/>
      <c r="AN81" s="24"/>
      <c r="AO81" s="24"/>
    </row>
    <row r="82" spans="1:41" s="116" customFormat="1" x14ac:dyDescent="0.35">
      <c r="A82" s="34" t="s">
        <v>11</v>
      </c>
      <c r="B82" s="35"/>
      <c r="C82" s="35"/>
      <c r="D82" s="35"/>
      <c r="E82" s="36"/>
      <c r="F82" s="35"/>
      <c r="G82" s="36"/>
      <c r="H82" s="25"/>
      <c r="I82" s="25"/>
      <c r="J82" s="35"/>
      <c r="K82" s="36"/>
      <c r="L82" s="25">
        <v>185.91790961758389</v>
      </c>
      <c r="M82" s="25">
        <v>172.26525047279983</v>
      </c>
      <c r="N82" s="25">
        <v>252.35623296190525</v>
      </c>
      <c r="O82" s="25">
        <v>177.41322721890739</v>
      </c>
      <c r="P82" s="35">
        <v>185.8097546663854</v>
      </c>
      <c r="Q82" s="35">
        <v>170.52553972040064</v>
      </c>
      <c r="R82" s="25">
        <v>213.52853698962983</v>
      </c>
      <c r="S82" s="25">
        <v>207.61709216987586</v>
      </c>
      <c r="T82" s="25">
        <v>207.98395645665573</v>
      </c>
      <c r="U82" s="25">
        <v>189.96288632668589</v>
      </c>
      <c r="V82" s="35"/>
      <c r="W82" s="35"/>
      <c r="X82" s="35"/>
      <c r="Y82" s="36"/>
      <c r="Z82" s="35"/>
      <c r="AA82" s="36"/>
      <c r="AB82" s="25"/>
      <c r="AC82" s="25"/>
      <c r="AD82" s="35"/>
      <c r="AE82" s="36"/>
      <c r="AF82" s="25"/>
      <c r="AG82" s="25"/>
      <c r="AH82" s="25"/>
      <c r="AI82" s="25"/>
      <c r="AJ82" s="25"/>
      <c r="AK82" s="25"/>
      <c r="AL82" s="25"/>
      <c r="AM82" s="25"/>
      <c r="AN82" s="25"/>
      <c r="AO82" s="25"/>
    </row>
    <row r="83" spans="1:41" s="15" customFormat="1" x14ac:dyDescent="0.35">
      <c r="A83" s="31" t="s">
        <v>12</v>
      </c>
      <c r="B83" s="32">
        <v>120.589166339866</v>
      </c>
      <c r="C83" s="32">
        <v>117.83746869704085</v>
      </c>
      <c r="D83" s="32">
        <v>138.77880287330996</v>
      </c>
      <c r="E83" s="33">
        <v>133.4645221251713</v>
      </c>
      <c r="F83" s="32">
        <v>138.63704316782972</v>
      </c>
      <c r="G83" s="33">
        <v>161.74089568472061</v>
      </c>
      <c r="H83" s="24">
        <v>140.56867857078737</v>
      </c>
      <c r="I83" s="24">
        <v>130.09117859290231</v>
      </c>
      <c r="J83" s="32">
        <v>129.19096107504359</v>
      </c>
      <c r="K83" s="33">
        <v>137.29158452794775</v>
      </c>
      <c r="L83" s="24">
        <v>175.25022855925349</v>
      </c>
      <c r="M83" s="24">
        <v>163.26879481384543</v>
      </c>
      <c r="N83" s="24">
        <v>173.97976331468007</v>
      </c>
      <c r="O83" s="24">
        <v>176.23535488844911</v>
      </c>
      <c r="P83" s="32">
        <v>183.22454194831127</v>
      </c>
      <c r="Q83" s="32">
        <v>160.3978898407232</v>
      </c>
      <c r="R83" s="24">
        <v>183.3156620245918</v>
      </c>
      <c r="S83" s="24">
        <v>191.43441104611406</v>
      </c>
      <c r="T83" s="24">
        <v>182.81275824453078</v>
      </c>
      <c r="U83" s="24">
        <v>174.97210213912456</v>
      </c>
      <c r="V83" s="32">
        <v>30.917570745117839</v>
      </c>
      <c r="W83" s="32">
        <v>42.253221565999205</v>
      </c>
      <c r="X83" s="32">
        <v>56.617928019561909</v>
      </c>
      <c r="Y83" s="33">
        <v>63.724658732644322</v>
      </c>
      <c r="Z83" s="32">
        <v>136.20134397379027</v>
      </c>
      <c r="AA83" s="33">
        <v>99.559982530711977</v>
      </c>
      <c r="AB83" s="24">
        <v>134.2692236134981</v>
      </c>
      <c r="AC83" s="24">
        <v>116.36804957904586</v>
      </c>
      <c r="AD83" s="32">
        <v>117.67295423023579</v>
      </c>
      <c r="AE83" s="33">
        <v>119.62348507388674</v>
      </c>
      <c r="AF83" s="24">
        <v>181.70171953634966</v>
      </c>
      <c r="AG83" s="24">
        <v>159.05060606340575</v>
      </c>
      <c r="AH83" s="24">
        <v>179.79185339498554</v>
      </c>
      <c r="AI83" s="24">
        <v>152.6129157450487</v>
      </c>
      <c r="AJ83" s="24">
        <v>196.67239320901373</v>
      </c>
      <c r="AK83" s="24">
        <v>205.33413806191217</v>
      </c>
      <c r="AL83" s="24"/>
      <c r="AM83" s="24"/>
      <c r="AN83" s="24"/>
      <c r="AO83" s="24"/>
    </row>
    <row r="84" spans="1:41" s="116" customFormat="1" x14ac:dyDescent="0.35">
      <c r="A84" s="34" t="s">
        <v>13</v>
      </c>
      <c r="B84" s="35">
        <v>137.57639224518707</v>
      </c>
      <c r="C84" s="35">
        <v>132.86595957799875</v>
      </c>
      <c r="D84" s="35">
        <v>142.8683897924636</v>
      </c>
      <c r="E84" s="36">
        <v>134.88380738123485</v>
      </c>
      <c r="F84" s="35">
        <v>144.65358085041311</v>
      </c>
      <c r="G84" s="36">
        <v>146.26060188335691</v>
      </c>
      <c r="H84" s="25">
        <v>149.54344700497973</v>
      </c>
      <c r="I84" s="25">
        <v>142.67128850752252</v>
      </c>
      <c r="J84" s="35">
        <v>148.78835255643557</v>
      </c>
      <c r="K84" s="36">
        <v>164.66344381630938</v>
      </c>
      <c r="L84" s="25">
        <v>167.08329074724111</v>
      </c>
      <c r="M84" s="25">
        <v>152.66114005155606</v>
      </c>
      <c r="N84" s="25">
        <v>173.76464201946976</v>
      </c>
      <c r="O84" s="25">
        <v>178.3386706138331</v>
      </c>
      <c r="P84" s="35">
        <v>176.59856879274471</v>
      </c>
      <c r="Q84" s="35">
        <v>156.83571381550587</v>
      </c>
      <c r="R84" s="25">
        <v>139.92007109568556</v>
      </c>
      <c r="S84" s="25">
        <v>135.84809696733274</v>
      </c>
      <c r="T84" s="25">
        <v>132.01323828324405</v>
      </c>
      <c r="U84" s="25">
        <v>123.36728669298718</v>
      </c>
      <c r="V84" s="35"/>
      <c r="W84" s="35"/>
      <c r="X84" s="35"/>
      <c r="Y84" s="36"/>
      <c r="Z84" s="35"/>
      <c r="AA84" s="36"/>
      <c r="AB84" s="25"/>
      <c r="AC84" s="25"/>
      <c r="AD84" s="35"/>
      <c r="AE84" s="36"/>
      <c r="AF84" s="25"/>
      <c r="AG84" s="25"/>
      <c r="AH84" s="25"/>
      <c r="AI84" s="25"/>
      <c r="AJ84" s="25"/>
      <c r="AK84" s="25"/>
      <c r="AL84" s="25"/>
      <c r="AM84" s="25"/>
      <c r="AN84" s="25"/>
      <c r="AO84" s="25"/>
    </row>
    <row r="85" spans="1:41" s="116" customFormat="1" x14ac:dyDescent="0.35">
      <c r="A85" s="31" t="s">
        <v>14</v>
      </c>
      <c r="B85" s="32"/>
      <c r="C85" s="32"/>
      <c r="D85" s="32"/>
      <c r="E85" s="33"/>
      <c r="F85" s="32"/>
      <c r="G85" s="33"/>
      <c r="H85" s="24"/>
      <c r="I85" s="24"/>
      <c r="J85" s="32"/>
      <c r="K85" s="33"/>
      <c r="L85" s="24">
        <v>159.04635686063287</v>
      </c>
      <c r="M85" s="24">
        <v>140.73733579938113</v>
      </c>
      <c r="N85" s="24">
        <v>159.14989834576639</v>
      </c>
      <c r="O85" s="24">
        <v>165.62413703598207</v>
      </c>
      <c r="P85" s="32">
        <v>168.08067713461526</v>
      </c>
      <c r="Q85" s="32">
        <v>151.0605817718253</v>
      </c>
      <c r="R85" s="24">
        <v>199.89381644787457</v>
      </c>
      <c r="S85" s="24">
        <v>202.45550521705022</v>
      </c>
      <c r="T85" s="24">
        <v>184.26079375596029</v>
      </c>
      <c r="U85" s="24">
        <v>175.24699467765072</v>
      </c>
      <c r="V85" s="32"/>
      <c r="W85" s="32"/>
      <c r="X85" s="32"/>
      <c r="Y85" s="33"/>
      <c r="Z85" s="32"/>
      <c r="AA85" s="33"/>
      <c r="AB85" s="24"/>
      <c r="AC85" s="24"/>
      <c r="AD85" s="32"/>
      <c r="AE85" s="33"/>
      <c r="AF85" s="24"/>
      <c r="AG85" s="24"/>
      <c r="AH85" s="24"/>
      <c r="AI85" s="24"/>
      <c r="AJ85" s="24"/>
      <c r="AK85" s="24"/>
      <c r="AL85" s="24"/>
      <c r="AM85" s="24"/>
      <c r="AN85" s="24"/>
      <c r="AO85" s="24"/>
    </row>
    <row r="86" spans="1:41" s="116" customFormat="1" x14ac:dyDescent="0.35">
      <c r="A86" s="34" t="s">
        <v>15</v>
      </c>
      <c r="B86" s="35"/>
      <c r="C86" s="35"/>
      <c r="D86" s="35"/>
      <c r="E86" s="36"/>
      <c r="F86" s="35"/>
      <c r="G86" s="36"/>
      <c r="H86" s="25"/>
      <c r="I86" s="25"/>
      <c r="J86" s="35"/>
      <c r="K86" s="36"/>
      <c r="L86" s="25">
        <v>158.72556558939121</v>
      </c>
      <c r="M86" s="25">
        <v>147.00376665299081</v>
      </c>
      <c r="N86" s="25">
        <v>159.01214189697967</v>
      </c>
      <c r="O86" s="25">
        <v>173.98284668685986</v>
      </c>
      <c r="P86" s="35">
        <v>177.63366935621357</v>
      </c>
      <c r="Q86" s="35">
        <v>169.07062523770134</v>
      </c>
      <c r="R86" s="25">
        <v>169.22932606962596</v>
      </c>
      <c r="S86" s="25">
        <v>177.35075741901096</v>
      </c>
      <c r="T86" s="25">
        <v>168.04714678044746</v>
      </c>
      <c r="U86" s="25">
        <v>164.08326819853599</v>
      </c>
      <c r="V86" s="35"/>
      <c r="W86" s="35"/>
      <c r="X86" s="35"/>
      <c r="Y86" s="36"/>
      <c r="Z86" s="35"/>
      <c r="AA86" s="36"/>
      <c r="AB86" s="25"/>
      <c r="AC86" s="25"/>
      <c r="AD86" s="35"/>
      <c r="AE86" s="36"/>
      <c r="AF86" s="25"/>
      <c r="AG86" s="25"/>
      <c r="AH86" s="25"/>
      <c r="AI86" s="25"/>
      <c r="AJ86" s="25"/>
      <c r="AK86" s="25"/>
      <c r="AL86" s="25"/>
      <c r="AM86" s="25"/>
      <c r="AN86" s="25"/>
      <c r="AO86" s="25"/>
    </row>
    <row r="87" spans="1:41" s="116" customFormat="1" x14ac:dyDescent="0.35">
      <c r="A87" s="31" t="s">
        <v>16</v>
      </c>
      <c r="B87" s="32"/>
      <c r="C87" s="32"/>
      <c r="D87" s="32"/>
      <c r="E87" s="33"/>
      <c r="F87" s="32"/>
      <c r="G87" s="33"/>
      <c r="H87" s="24"/>
      <c r="I87" s="24"/>
      <c r="J87" s="32"/>
      <c r="K87" s="33"/>
      <c r="L87" s="24">
        <v>141.53411274646803</v>
      </c>
      <c r="M87" s="24">
        <v>120.23943618420981</v>
      </c>
      <c r="N87" s="24">
        <v>140.33203501379865</v>
      </c>
      <c r="O87" s="24">
        <v>145.24036380417081</v>
      </c>
      <c r="P87" s="32">
        <v>185.22755946654169</v>
      </c>
      <c r="Q87" s="32">
        <v>178.46172011847113</v>
      </c>
      <c r="R87" s="24">
        <v>104.47539218841401</v>
      </c>
      <c r="S87" s="24">
        <v>104.08804912380164</v>
      </c>
      <c r="T87" s="24">
        <v>96.790101446147517</v>
      </c>
      <c r="U87" s="24">
        <v>91.53853327876466</v>
      </c>
      <c r="V87" s="32"/>
      <c r="W87" s="32"/>
      <c r="X87" s="32"/>
      <c r="Y87" s="33"/>
      <c r="Z87" s="32"/>
      <c r="AA87" s="33"/>
      <c r="AB87" s="24"/>
      <c r="AC87" s="24"/>
      <c r="AD87" s="32"/>
      <c r="AE87" s="33"/>
      <c r="AF87" s="24"/>
      <c r="AG87" s="24"/>
      <c r="AH87" s="24"/>
      <c r="AI87" s="24"/>
      <c r="AJ87" s="24"/>
      <c r="AK87" s="24"/>
      <c r="AL87" s="24"/>
      <c r="AM87" s="24"/>
      <c r="AN87" s="24"/>
      <c r="AO87" s="24"/>
    </row>
    <row r="88" spans="1:41" s="15" customFormat="1" x14ac:dyDescent="0.35">
      <c r="A88" s="34" t="s">
        <v>17</v>
      </c>
      <c r="B88" s="35">
        <v>119.85053878455851</v>
      </c>
      <c r="C88" s="35">
        <v>121.41995426241442</v>
      </c>
      <c r="D88" s="35">
        <v>89.760146680057645</v>
      </c>
      <c r="E88" s="36">
        <v>84.978337427266766</v>
      </c>
      <c r="F88" s="35">
        <v>114.24401586780181</v>
      </c>
      <c r="G88" s="36">
        <v>110.59922113621211</v>
      </c>
      <c r="H88" s="25">
        <v>112.46499399583064</v>
      </c>
      <c r="I88" s="25">
        <v>107.86076324759598</v>
      </c>
      <c r="J88" s="35">
        <v>116.24127352721291</v>
      </c>
      <c r="K88" s="36">
        <v>134.69027355080485</v>
      </c>
      <c r="L88" s="25">
        <v>203.17152512855216</v>
      </c>
      <c r="M88" s="25">
        <v>170.35212205226583</v>
      </c>
      <c r="N88" s="25">
        <v>165.20006975146137</v>
      </c>
      <c r="O88" s="25">
        <v>170.9878367714816</v>
      </c>
      <c r="P88" s="35">
        <v>206.3200186014042</v>
      </c>
      <c r="Q88" s="35">
        <v>183.65588731490107</v>
      </c>
      <c r="R88" s="25">
        <v>226.89506323302589</v>
      </c>
      <c r="S88" s="25">
        <v>241.69849319117819</v>
      </c>
      <c r="T88" s="25">
        <v>236.67499215249586</v>
      </c>
      <c r="U88" s="25">
        <v>223.27514703244978</v>
      </c>
      <c r="V88" s="35" t="s">
        <v>77</v>
      </c>
      <c r="W88" s="35" t="s">
        <v>77</v>
      </c>
      <c r="X88" s="35" t="s">
        <v>77</v>
      </c>
      <c r="Y88" s="36" t="s">
        <v>77</v>
      </c>
      <c r="Z88" s="35" t="s">
        <v>77</v>
      </c>
      <c r="AA88" s="36" t="s">
        <v>77</v>
      </c>
      <c r="AB88" s="25" t="s">
        <v>77</v>
      </c>
      <c r="AC88" s="25" t="s">
        <v>77</v>
      </c>
      <c r="AD88" s="35" t="s">
        <v>77</v>
      </c>
      <c r="AE88" s="36" t="s">
        <v>77</v>
      </c>
      <c r="AF88" s="35" t="s">
        <v>77</v>
      </c>
      <c r="AG88" s="36" t="s">
        <v>77</v>
      </c>
      <c r="AH88" s="25"/>
      <c r="AI88" s="25"/>
      <c r="AJ88" s="25"/>
      <c r="AK88" s="25"/>
      <c r="AL88" s="25"/>
      <c r="AM88" s="25"/>
      <c r="AN88" s="25"/>
      <c r="AO88" s="25"/>
    </row>
    <row r="89" spans="1:41" s="23" customFormat="1" x14ac:dyDescent="0.35">
      <c r="A89" s="31" t="s">
        <v>18</v>
      </c>
      <c r="B89" s="32"/>
      <c r="C89" s="32"/>
      <c r="D89" s="32">
        <v>48.424717611737314</v>
      </c>
      <c r="E89" s="33">
        <v>48.626275621690191</v>
      </c>
      <c r="F89" s="32">
        <v>51.324944216920841</v>
      </c>
      <c r="G89" s="33">
        <v>51.998648967814937</v>
      </c>
      <c r="H89" s="24">
        <v>51.806624431001985</v>
      </c>
      <c r="I89" s="24">
        <v>52.782090194821073</v>
      </c>
      <c r="J89" s="32">
        <v>54.94625327650926</v>
      </c>
      <c r="K89" s="33">
        <v>63.7031632581552</v>
      </c>
      <c r="L89" s="24">
        <v>69.196606653474404</v>
      </c>
      <c r="M89" s="24">
        <v>61.882197380178788</v>
      </c>
      <c r="N89" s="24">
        <v>69.404830532217218</v>
      </c>
      <c r="O89" s="24">
        <v>73.842347094481511</v>
      </c>
      <c r="P89" s="32">
        <v>69.755606658200932</v>
      </c>
      <c r="Q89" s="32">
        <v>64.650701210355592</v>
      </c>
      <c r="R89" s="24">
        <v>146.57582023201601</v>
      </c>
      <c r="S89" s="24">
        <v>156.11331166562397</v>
      </c>
      <c r="T89" s="24">
        <v>146.13999670333064</v>
      </c>
      <c r="U89" s="24">
        <v>139.14080635752478</v>
      </c>
      <c r="V89" s="32"/>
      <c r="W89" s="32"/>
      <c r="X89" s="32">
        <v>4.2512758144528728</v>
      </c>
      <c r="Y89" s="33">
        <v>4.0572804720911622</v>
      </c>
      <c r="Z89" s="32">
        <v>3.9315330497500667</v>
      </c>
      <c r="AA89" s="33">
        <v>3.773347035540791</v>
      </c>
      <c r="AB89" s="24">
        <v>5.6148355428442338</v>
      </c>
      <c r="AC89" s="24">
        <v>5.2552989174190046</v>
      </c>
      <c r="AD89" s="32">
        <v>3.2483380870220802</v>
      </c>
      <c r="AE89" s="33">
        <v>3.3304612313396529</v>
      </c>
      <c r="AF89" s="24">
        <v>3.2953589829992378</v>
      </c>
      <c r="AG89" s="24">
        <v>3.2898591180130401</v>
      </c>
      <c r="AH89" s="24">
        <v>3.2037629059687665</v>
      </c>
      <c r="AI89" s="24">
        <v>2.9688668639659972</v>
      </c>
      <c r="AJ89" s="24">
        <v>2.8790273051714337</v>
      </c>
      <c r="AK89" s="24">
        <v>2.7472535797156126</v>
      </c>
      <c r="AL89" s="24">
        <v>20.231783597344009</v>
      </c>
      <c r="AM89" s="24">
        <v>20.514279319814886</v>
      </c>
      <c r="AN89" s="24">
        <v>18.75216008428664</v>
      </c>
      <c r="AO89" s="24">
        <v>18.45074322762256</v>
      </c>
    </row>
    <row r="90" spans="1:41" s="15" customFormat="1" x14ac:dyDescent="0.35">
      <c r="A90" s="34" t="s">
        <v>19</v>
      </c>
      <c r="B90" s="35">
        <v>69.592753037788256</v>
      </c>
      <c r="C90" s="35">
        <v>69.466056020378701</v>
      </c>
      <c r="D90" s="35">
        <v>79.454918327414788</v>
      </c>
      <c r="E90" s="36">
        <v>81.547043773482443</v>
      </c>
      <c r="F90" s="35">
        <v>94.968696649160606</v>
      </c>
      <c r="G90" s="36">
        <v>93.493548760822478</v>
      </c>
      <c r="H90" s="25">
        <v>104.21173957530806</v>
      </c>
      <c r="I90" s="25">
        <v>102.45269917750204</v>
      </c>
      <c r="J90" s="35">
        <v>107.94820269038094</v>
      </c>
      <c r="K90" s="36">
        <v>103.57837486044838</v>
      </c>
      <c r="L90" s="25">
        <v>108.20454835852483</v>
      </c>
      <c r="M90" s="25">
        <v>106.59466174208016</v>
      </c>
      <c r="N90" s="25">
        <v>111.83224519402403</v>
      </c>
      <c r="O90" s="25">
        <v>110.93300020154607</v>
      </c>
      <c r="P90" s="35">
        <v>105.08288139655726</v>
      </c>
      <c r="Q90" s="35">
        <v>100.01292201119371</v>
      </c>
      <c r="R90" s="25">
        <v>111.63284418802694</v>
      </c>
      <c r="S90" s="25">
        <v>116.17633807058688</v>
      </c>
      <c r="T90" s="25">
        <v>121.98127836335304</v>
      </c>
      <c r="U90" s="25">
        <v>112.50764524948791</v>
      </c>
      <c r="V90" s="35" t="s">
        <v>77</v>
      </c>
      <c r="W90" s="35" t="s">
        <v>77</v>
      </c>
      <c r="X90" s="35" t="s">
        <v>77</v>
      </c>
      <c r="Y90" s="36" t="s">
        <v>77</v>
      </c>
      <c r="Z90" s="35" t="s">
        <v>77</v>
      </c>
      <c r="AA90" s="36" t="s">
        <v>77</v>
      </c>
      <c r="AB90" s="25"/>
      <c r="AC90" s="25"/>
      <c r="AD90" s="35"/>
      <c r="AE90" s="36"/>
      <c r="AF90" s="25"/>
      <c r="AG90" s="25"/>
      <c r="AH90" s="25"/>
      <c r="AI90" s="25"/>
      <c r="AJ90" s="25"/>
      <c r="AK90" s="25"/>
      <c r="AL90" s="25"/>
      <c r="AM90" s="25"/>
      <c r="AN90" s="25"/>
      <c r="AO90" s="25"/>
    </row>
    <row r="91" spans="1:41" s="15" customFormat="1" x14ac:dyDescent="0.35">
      <c r="A91" s="31" t="s">
        <v>20</v>
      </c>
      <c r="B91" s="32"/>
      <c r="C91" s="32"/>
      <c r="D91" s="32"/>
      <c r="E91" s="33"/>
      <c r="F91" s="32"/>
      <c r="G91" s="33"/>
      <c r="H91" s="24"/>
      <c r="I91" s="24"/>
      <c r="J91" s="32"/>
      <c r="K91" s="33"/>
      <c r="L91" s="24"/>
      <c r="M91" s="24"/>
      <c r="N91" s="24"/>
      <c r="O91" s="24"/>
      <c r="P91" s="32"/>
      <c r="Q91" s="32"/>
      <c r="R91" s="24"/>
      <c r="S91" s="24"/>
      <c r="T91" s="24"/>
      <c r="U91" s="24"/>
      <c r="V91" s="32" t="s">
        <v>77</v>
      </c>
      <c r="W91" s="32" t="s">
        <v>77</v>
      </c>
      <c r="X91" s="32" t="s">
        <v>77</v>
      </c>
      <c r="Y91" s="33" t="s">
        <v>77</v>
      </c>
      <c r="Z91" s="32" t="s">
        <v>77</v>
      </c>
      <c r="AA91" s="33" t="s">
        <v>77</v>
      </c>
      <c r="AB91" s="24" t="s">
        <v>77</v>
      </c>
      <c r="AC91" s="24" t="s">
        <v>77</v>
      </c>
      <c r="AD91" s="32" t="s">
        <v>77</v>
      </c>
      <c r="AE91" s="33" t="s">
        <v>77</v>
      </c>
      <c r="AF91" s="24"/>
      <c r="AG91" s="24"/>
      <c r="AH91" s="24"/>
      <c r="AI91" s="24"/>
      <c r="AJ91" s="24"/>
      <c r="AK91" s="24"/>
      <c r="AL91" s="24"/>
      <c r="AM91" s="24"/>
      <c r="AN91" s="24"/>
      <c r="AO91" s="24"/>
    </row>
    <row r="92" spans="1:41" s="15" customFormat="1" x14ac:dyDescent="0.35">
      <c r="A92" s="34" t="s">
        <v>21</v>
      </c>
      <c r="B92" s="35">
        <v>92.50471742556482</v>
      </c>
      <c r="C92" s="35">
        <v>92.954652692692264</v>
      </c>
      <c r="D92" s="35">
        <v>94.277536064666833</v>
      </c>
      <c r="E92" s="36">
        <v>93.371905531009773</v>
      </c>
      <c r="F92" s="35">
        <v>92.953329916885835</v>
      </c>
      <c r="G92" s="36">
        <v>90.272473418991297</v>
      </c>
      <c r="H92" s="25">
        <v>92.674742477608149</v>
      </c>
      <c r="I92" s="25">
        <v>94.007716755753492</v>
      </c>
      <c r="J92" s="35">
        <v>86.618100630975121</v>
      </c>
      <c r="K92" s="36">
        <v>103.14147222839949</v>
      </c>
      <c r="L92" s="25">
        <v>125.50119094060632</v>
      </c>
      <c r="M92" s="25">
        <v>112.38670808083499</v>
      </c>
      <c r="N92" s="25">
        <v>100.15469772449677</v>
      </c>
      <c r="O92" s="25">
        <v>108.60247253064337</v>
      </c>
      <c r="P92" s="35">
        <v>113.0472062201991</v>
      </c>
      <c r="Q92" s="35">
        <v>110.40643489341291</v>
      </c>
      <c r="R92" s="25">
        <v>96.141862467335201</v>
      </c>
      <c r="S92" s="25">
        <v>92.221394185916665</v>
      </c>
      <c r="T92" s="25">
        <v>89.361908846372401</v>
      </c>
      <c r="U92" s="25">
        <v>84.962864519722004</v>
      </c>
      <c r="V92" s="35">
        <v>144.14791064276383</v>
      </c>
      <c r="W92" s="35">
        <v>145.39752412319456</v>
      </c>
      <c r="X92" s="35">
        <v>144.29142110203912</v>
      </c>
      <c r="Y92" s="36">
        <v>133.98018042757968</v>
      </c>
      <c r="Z92" s="35">
        <v>139.3693712811756</v>
      </c>
      <c r="AA92" s="36">
        <v>135.22549693840276</v>
      </c>
      <c r="AB92" s="25">
        <v>135.85658074632764</v>
      </c>
      <c r="AC92" s="25">
        <v>130.03625042365201</v>
      </c>
      <c r="AD92" s="35">
        <v>134.30642927033941</v>
      </c>
      <c r="AE92" s="36">
        <v>146.14900716236662</v>
      </c>
      <c r="AF92" s="25">
        <v>161.06448093151457</v>
      </c>
      <c r="AG92" s="25">
        <v>149.48568601618749</v>
      </c>
      <c r="AH92" s="25">
        <v>108.74226327981789</v>
      </c>
      <c r="AI92" s="25">
        <v>108.94964928369541</v>
      </c>
      <c r="AJ92" s="25">
        <v>106.92186184380971</v>
      </c>
      <c r="AK92" s="25">
        <v>102.83993702693414</v>
      </c>
      <c r="AL92" s="25">
        <v>123.03759875486492</v>
      </c>
      <c r="AM92" s="25">
        <v>118.79252041275193</v>
      </c>
      <c r="AN92" s="25">
        <v>113.04633340274692</v>
      </c>
      <c r="AO92" s="25">
        <v>105.0831730174682</v>
      </c>
    </row>
    <row r="93" spans="1:41" s="15" customFormat="1" x14ac:dyDescent="0.35">
      <c r="A93" s="31" t="s">
        <v>22</v>
      </c>
      <c r="B93" s="32">
        <v>129.20823948808973</v>
      </c>
      <c r="C93" s="32">
        <v>130.79709075576827</v>
      </c>
      <c r="D93" s="32">
        <v>133.37446739769743</v>
      </c>
      <c r="E93" s="33">
        <v>128.92015336240306</v>
      </c>
      <c r="F93" s="32">
        <v>138.45329100641004</v>
      </c>
      <c r="G93" s="33">
        <v>137.83016834641316</v>
      </c>
      <c r="H93" s="24">
        <v>137.54151254599202</v>
      </c>
      <c r="I93" s="24">
        <v>134.07299616517565</v>
      </c>
      <c r="J93" s="32">
        <v>155.92169245924711</v>
      </c>
      <c r="K93" s="33">
        <v>187.23344488590968</v>
      </c>
      <c r="L93" s="24">
        <v>197.72869928947966</v>
      </c>
      <c r="M93" s="24">
        <v>159.8057573416699</v>
      </c>
      <c r="N93" s="24">
        <v>185.79535063748847</v>
      </c>
      <c r="O93" s="24">
        <v>181.37462409986355</v>
      </c>
      <c r="P93" s="32">
        <v>178.49461946852054</v>
      </c>
      <c r="Q93" s="32">
        <v>164.88685751932047</v>
      </c>
      <c r="R93" s="24">
        <v>176.99816350341584</v>
      </c>
      <c r="S93" s="24">
        <v>178.10907190256398</v>
      </c>
      <c r="T93" s="24">
        <v>164.66473594913001</v>
      </c>
      <c r="U93" s="24">
        <v>149.4074406816423</v>
      </c>
      <c r="V93" s="32">
        <v>60.485184405643253</v>
      </c>
      <c r="W93" s="32">
        <v>62.0046878493037</v>
      </c>
      <c r="X93" s="32">
        <v>67.67462929152633</v>
      </c>
      <c r="Y93" s="33">
        <v>68.290241758647355</v>
      </c>
      <c r="Z93" s="32">
        <v>71.029112640558722</v>
      </c>
      <c r="AA93" s="33">
        <v>71.284382446618366</v>
      </c>
      <c r="AB93" s="24">
        <v>80.89617138706906</v>
      </c>
      <c r="AC93" s="24">
        <v>82.957027939563702</v>
      </c>
      <c r="AD93" s="32">
        <v>103.53859311029588</v>
      </c>
      <c r="AE93" s="33">
        <v>125.73861844851399</v>
      </c>
      <c r="AF93" s="24">
        <v>119.0442407038003</v>
      </c>
      <c r="AG93" s="24">
        <v>98.323081173915398</v>
      </c>
      <c r="AH93" s="24">
        <v>180.38307902136719</v>
      </c>
      <c r="AI93" s="24">
        <v>173.74168330485398</v>
      </c>
      <c r="AJ93" s="24">
        <v>129.09027026047795</v>
      </c>
      <c r="AK93" s="24">
        <v>127.69480136280011</v>
      </c>
      <c r="AL93" s="24">
        <v>132.74953239400648</v>
      </c>
      <c r="AM93" s="24">
        <v>147.38721662088699</v>
      </c>
      <c r="AN93" s="24">
        <v>142.51610976819777</v>
      </c>
      <c r="AO93" s="24">
        <v>132.53666077386154</v>
      </c>
    </row>
    <row r="94" spans="1:41" s="116" customFormat="1" x14ac:dyDescent="0.35">
      <c r="A94" s="34" t="s">
        <v>23</v>
      </c>
      <c r="B94" s="35"/>
      <c r="C94" s="35"/>
      <c r="D94" s="35"/>
      <c r="E94" s="36"/>
      <c r="F94" s="35"/>
      <c r="G94" s="36"/>
      <c r="H94" s="25"/>
      <c r="I94" s="25"/>
      <c r="J94" s="35"/>
      <c r="K94" s="36"/>
      <c r="L94" s="25">
        <v>236.1562074561613</v>
      </c>
      <c r="M94" s="25">
        <v>219.53716720899274</v>
      </c>
      <c r="N94" s="25">
        <v>236.21803397884528</v>
      </c>
      <c r="O94" s="25">
        <v>245.01967206109919</v>
      </c>
      <c r="P94" s="35">
        <v>241.16628942363005</v>
      </c>
      <c r="Q94" s="35">
        <v>227.53259940412727</v>
      </c>
      <c r="R94" s="25">
        <v>295.71953617441085</v>
      </c>
      <c r="S94" s="25">
        <v>282.73288626248694</v>
      </c>
      <c r="T94" s="25">
        <v>262.20271374260608</v>
      </c>
      <c r="U94" s="25">
        <v>246.62674597449052</v>
      </c>
      <c r="V94" s="35"/>
      <c r="W94" s="35"/>
      <c r="X94" s="35"/>
      <c r="Y94" s="36"/>
      <c r="Z94" s="35"/>
      <c r="AA94" s="36"/>
      <c r="AB94" s="25"/>
      <c r="AC94" s="25"/>
      <c r="AD94" s="35"/>
      <c r="AE94" s="36"/>
      <c r="AF94" s="25"/>
      <c r="AG94" s="25"/>
      <c r="AH94" s="25"/>
      <c r="AI94" s="25"/>
      <c r="AJ94" s="25"/>
      <c r="AK94" s="25"/>
      <c r="AL94" s="25"/>
      <c r="AM94" s="25"/>
      <c r="AN94" s="25"/>
      <c r="AO94" s="25"/>
    </row>
    <row r="95" spans="1:41" s="116" customFormat="1" x14ac:dyDescent="0.35">
      <c r="A95" s="31" t="s">
        <v>24</v>
      </c>
      <c r="B95" s="32"/>
      <c r="C95" s="32"/>
      <c r="D95" s="32"/>
      <c r="E95" s="33"/>
      <c r="F95" s="32"/>
      <c r="G95" s="33"/>
      <c r="H95" s="24"/>
      <c r="I95" s="24"/>
      <c r="J95" s="32"/>
      <c r="K95" s="33"/>
      <c r="L95" s="24">
        <v>57.209682502166544</v>
      </c>
      <c r="M95" s="24">
        <v>46.298268821533327</v>
      </c>
      <c r="N95" s="24">
        <v>54.782940627231284</v>
      </c>
      <c r="O95" s="24">
        <v>50.869891425891858</v>
      </c>
      <c r="P95" s="32">
        <v>46.034123766337693</v>
      </c>
      <c r="Q95" s="32">
        <v>41.440281424686951</v>
      </c>
      <c r="R95" s="24">
        <v>59.443602097208448</v>
      </c>
      <c r="S95" s="24">
        <v>59.674124468134842</v>
      </c>
      <c r="T95" s="24">
        <v>52.709188491926376</v>
      </c>
      <c r="U95" s="24">
        <v>49.769286654860828</v>
      </c>
      <c r="V95" s="32"/>
      <c r="W95" s="32"/>
      <c r="X95" s="32"/>
      <c r="Y95" s="33"/>
      <c r="Z95" s="32"/>
      <c r="AA95" s="33"/>
      <c r="AB95" s="24"/>
      <c r="AC95" s="24"/>
      <c r="AD95" s="32"/>
      <c r="AE95" s="33"/>
      <c r="AF95" s="24"/>
      <c r="AG95" s="24"/>
      <c r="AH95" s="24"/>
      <c r="AI95" s="24"/>
      <c r="AJ95" s="24"/>
      <c r="AK95" s="24"/>
      <c r="AL95" s="24"/>
      <c r="AM95" s="24"/>
      <c r="AN95" s="24"/>
      <c r="AO95" s="24"/>
    </row>
    <row r="96" spans="1:41" s="15" customFormat="1" x14ac:dyDescent="0.35">
      <c r="A96" s="34" t="s">
        <v>25</v>
      </c>
      <c r="B96" s="35">
        <v>206.53073088134326</v>
      </c>
      <c r="C96" s="35">
        <v>146.24360076221734</v>
      </c>
      <c r="D96" s="35">
        <v>224.37860224575854</v>
      </c>
      <c r="E96" s="36">
        <v>218.06388772453431</v>
      </c>
      <c r="F96" s="35">
        <v>218.50755173353539</v>
      </c>
      <c r="G96" s="36">
        <v>220.99654667819996</v>
      </c>
      <c r="H96" s="25">
        <v>224.23491192940074</v>
      </c>
      <c r="I96" s="25">
        <v>220.44387921036818</v>
      </c>
      <c r="J96" s="35">
        <v>154.29537864382749</v>
      </c>
      <c r="K96" s="36">
        <v>172.60380636571003</v>
      </c>
      <c r="L96" s="25">
        <v>166.03719053366822</v>
      </c>
      <c r="M96" s="25">
        <v>149.92761452932868</v>
      </c>
      <c r="N96" s="25">
        <v>151.8643507141509</v>
      </c>
      <c r="O96" s="25">
        <v>155.42064920497339</v>
      </c>
      <c r="P96" s="35">
        <v>146.63665306044047</v>
      </c>
      <c r="Q96" s="35">
        <v>133.42672404083956</v>
      </c>
      <c r="R96" s="25">
        <v>172.12064392998263</v>
      </c>
      <c r="S96" s="25">
        <v>171.22313661075509</v>
      </c>
      <c r="T96" s="25">
        <v>170.60210357667015</v>
      </c>
      <c r="U96" s="25">
        <v>164.1741575649192</v>
      </c>
      <c r="V96" s="35">
        <v>222.58585939417219</v>
      </c>
      <c r="W96" s="35">
        <v>221.13644041850102</v>
      </c>
      <c r="X96" s="35">
        <v>224.65971258567765</v>
      </c>
      <c r="Y96" s="36">
        <v>219.85195754088338</v>
      </c>
      <c r="Z96" s="35">
        <v>215.10989893410257</v>
      </c>
      <c r="AA96" s="36">
        <v>218.86174318648546</v>
      </c>
      <c r="AB96" s="25">
        <v>219.80916602514753</v>
      </c>
      <c r="AC96" s="25">
        <v>213.41871454624228</v>
      </c>
      <c r="AD96" s="35">
        <v>178.98778063022249</v>
      </c>
      <c r="AE96" s="36">
        <v>202.13350541151817</v>
      </c>
      <c r="AF96" s="25">
        <v>229.51988914887775</v>
      </c>
      <c r="AG96" s="25">
        <v>204.6475135196132</v>
      </c>
      <c r="AH96" s="25">
        <v>238.65707907504904</v>
      </c>
      <c r="AI96" s="25">
        <v>238.74781779032739</v>
      </c>
      <c r="AJ96" s="25">
        <v>228.8700875559266</v>
      </c>
      <c r="AK96" s="25">
        <v>233.01867957170245</v>
      </c>
      <c r="AL96" s="25">
        <v>185.30601905213302</v>
      </c>
      <c r="AM96" s="25">
        <v>184.2152614208419</v>
      </c>
      <c r="AN96" s="25">
        <v>168.83720024832434</v>
      </c>
      <c r="AO96" s="25">
        <v>160.35537999749866</v>
      </c>
    </row>
    <row r="97" spans="1:41" s="116" customFormat="1" x14ac:dyDescent="0.35">
      <c r="A97" s="31" t="s">
        <v>26</v>
      </c>
      <c r="B97" s="32"/>
      <c r="C97" s="32"/>
      <c r="D97" s="32"/>
      <c r="E97" s="33"/>
      <c r="F97" s="32"/>
      <c r="G97" s="33"/>
      <c r="H97" s="24"/>
      <c r="I97" s="24"/>
      <c r="J97" s="32"/>
      <c r="K97" s="33"/>
      <c r="L97" s="24">
        <v>35.288352443070082</v>
      </c>
      <c r="M97" s="24">
        <v>30.054099444928539</v>
      </c>
      <c r="N97" s="24">
        <v>34.487604883417823</v>
      </c>
      <c r="O97" s="24">
        <v>33.15385873322694</v>
      </c>
      <c r="P97" s="32">
        <v>32.408394106608618</v>
      </c>
      <c r="Q97" s="32">
        <v>27.536506643693642</v>
      </c>
      <c r="R97" s="24">
        <v>35.585184062566263</v>
      </c>
      <c r="S97" s="24">
        <v>35.963116499784952</v>
      </c>
      <c r="T97" s="24">
        <v>32.603575634443551</v>
      </c>
      <c r="U97" s="24">
        <v>28.368511216074811</v>
      </c>
      <c r="V97" s="32"/>
      <c r="W97" s="32"/>
      <c r="X97" s="32"/>
      <c r="Y97" s="33"/>
      <c r="Z97" s="32"/>
      <c r="AA97" s="33"/>
      <c r="AB97" s="24"/>
      <c r="AC97" s="24"/>
      <c r="AD97" s="32"/>
      <c r="AE97" s="33"/>
      <c r="AF97" s="24"/>
      <c r="AG97" s="24"/>
      <c r="AH97" s="24"/>
      <c r="AI97" s="24"/>
      <c r="AJ97" s="24"/>
      <c r="AK97" s="24"/>
      <c r="AL97" s="24"/>
      <c r="AM97" s="24"/>
      <c r="AN97" s="24"/>
      <c r="AO97" s="24"/>
    </row>
    <row r="98" spans="1:41" s="116" customFormat="1" x14ac:dyDescent="0.35">
      <c r="A98" s="34" t="s">
        <v>27</v>
      </c>
      <c r="B98" s="35"/>
      <c r="C98" s="35"/>
      <c r="D98" s="35"/>
      <c r="E98" s="36"/>
      <c r="F98" s="35"/>
      <c r="G98" s="36"/>
      <c r="H98" s="25"/>
      <c r="I98" s="25"/>
      <c r="J98" s="35"/>
      <c r="K98" s="36"/>
      <c r="L98" s="25">
        <v>170.39222651000634</v>
      </c>
      <c r="M98" s="25">
        <v>139.75289445343361</v>
      </c>
      <c r="N98" s="25">
        <v>115.76566404840577</v>
      </c>
      <c r="O98" s="25">
        <v>112.80236122140944</v>
      </c>
      <c r="P98" s="35">
        <v>111.82920051087915</v>
      </c>
      <c r="Q98" s="35">
        <v>98.650907673780964</v>
      </c>
      <c r="R98" s="25">
        <v>129.39167050416231</v>
      </c>
      <c r="S98" s="25">
        <v>114.02641500680352</v>
      </c>
      <c r="T98" s="25">
        <v>122.77365827410158</v>
      </c>
      <c r="U98" s="25">
        <v>109.97469227934401</v>
      </c>
      <c r="V98" s="35"/>
      <c r="W98" s="35"/>
      <c r="X98" s="35"/>
      <c r="Y98" s="36"/>
      <c r="Z98" s="35"/>
      <c r="AA98" s="36"/>
      <c r="AB98" s="25"/>
      <c r="AC98" s="25"/>
      <c r="AD98" s="35"/>
      <c r="AE98" s="36"/>
      <c r="AF98" s="25"/>
      <c r="AG98" s="25"/>
      <c r="AH98" s="25"/>
      <c r="AI98" s="25"/>
      <c r="AJ98" s="25"/>
      <c r="AK98" s="25"/>
      <c r="AL98" s="25"/>
      <c r="AM98" s="25"/>
      <c r="AN98" s="25"/>
      <c r="AO98" s="25"/>
    </row>
    <row r="99" spans="1:41" s="15" customFormat="1" x14ac:dyDescent="0.35">
      <c r="A99" s="31" t="s">
        <v>28</v>
      </c>
      <c r="B99" s="32">
        <v>68.049398622714065</v>
      </c>
      <c r="C99" s="32">
        <v>68.8846208448184</v>
      </c>
      <c r="D99" s="32">
        <v>68.427247978268454</v>
      </c>
      <c r="E99" s="33">
        <v>64.530711381476479</v>
      </c>
      <c r="F99" s="32">
        <v>69.465532344994358</v>
      </c>
      <c r="G99" s="33">
        <v>68.768245058327395</v>
      </c>
      <c r="H99" s="24">
        <v>65.836174687618481</v>
      </c>
      <c r="I99" s="24">
        <v>66.528659978544994</v>
      </c>
      <c r="J99" s="32">
        <v>78.856372214188454</v>
      </c>
      <c r="K99" s="33">
        <v>88.221297982412921</v>
      </c>
      <c r="L99" s="24">
        <v>103.97391956643709</v>
      </c>
      <c r="M99" s="24">
        <v>89.569810141472047</v>
      </c>
      <c r="N99" s="24">
        <v>106.24238364893677</v>
      </c>
      <c r="O99" s="24">
        <v>112.65747182578811</v>
      </c>
      <c r="P99" s="32">
        <v>108.99254403317529</v>
      </c>
      <c r="Q99" s="32">
        <v>92.824110720851309</v>
      </c>
      <c r="R99" s="24">
        <v>116.00417759381133</v>
      </c>
      <c r="S99" s="24">
        <v>119.38584586414412</v>
      </c>
      <c r="T99" s="24">
        <v>110.17074698857674</v>
      </c>
      <c r="U99" s="24">
        <v>69.241168748728626</v>
      </c>
      <c r="V99" s="32">
        <v>25.178941889914132</v>
      </c>
      <c r="W99" s="32">
        <v>25.529311026995018</v>
      </c>
      <c r="X99" s="32">
        <v>41.841062722142091</v>
      </c>
      <c r="Y99" s="33">
        <v>39.585522857588153</v>
      </c>
      <c r="Z99" s="32">
        <v>28.322212990862571</v>
      </c>
      <c r="AA99" s="33">
        <v>30.679924682480987</v>
      </c>
      <c r="AB99" s="24">
        <v>77.23095553553155</v>
      </c>
      <c r="AC99" s="24">
        <v>69.103008836881727</v>
      </c>
      <c r="AD99" s="32">
        <v>74.827724044741387</v>
      </c>
      <c r="AE99" s="33">
        <v>81.088983370105595</v>
      </c>
      <c r="AF99" s="24">
        <v>91.59668907919837</v>
      </c>
      <c r="AG99" s="24">
        <v>78.913199084650643</v>
      </c>
      <c r="AH99" s="24">
        <v>60.494982404782398</v>
      </c>
      <c r="AI99" s="24">
        <v>59.06183335301295</v>
      </c>
      <c r="AJ99" s="24">
        <v>63.896412049534085</v>
      </c>
      <c r="AK99" s="24">
        <v>56.689674418377848</v>
      </c>
      <c r="AL99" s="24">
        <v>72.27748184329225</v>
      </c>
      <c r="AM99" s="24">
        <v>71.018655796855981</v>
      </c>
      <c r="AN99" s="24">
        <v>65.969285688447982</v>
      </c>
      <c r="AO99" s="24">
        <v>60.862185687082622</v>
      </c>
    </row>
    <row r="100" spans="1:41" s="23" customFormat="1" x14ac:dyDescent="0.35">
      <c r="A100" s="34" t="s">
        <v>29</v>
      </c>
      <c r="B100" s="35"/>
      <c r="C100" s="35"/>
      <c r="D100" s="35">
        <v>93.99385532558459</v>
      </c>
      <c r="E100" s="36">
        <v>90.12865291004438</v>
      </c>
      <c r="F100" s="35">
        <v>95.146639524199372</v>
      </c>
      <c r="G100" s="36">
        <v>95.024937318294903</v>
      </c>
      <c r="H100" s="25">
        <v>93.537424494287208</v>
      </c>
      <c r="I100" s="25">
        <v>89.439027824759179</v>
      </c>
      <c r="J100" s="35">
        <v>86.927919289237408</v>
      </c>
      <c r="K100" s="36">
        <v>93.375200311966537</v>
      </c>
      <c r="L100" s="25">
        <v>120.0199227465654</v>
      </c>
      <c r="M100" s="25">
        <v>113.83207280375422</v>
      </c>
      <c r="N100" s="25">
        <v>121.56367573885051</v>
      </c>
      <c r="O100" s="25">
        <v>126.21683239863019</v>
      </c>
      <c r="P100" s="35">
        <v>126.42268416543652</v>
      </c>
      <c r="Q100" s="35">
        <v>118.30897292562069</v>
      </c>
      <c r="R100" s="25">
        <v>145.50379372816778</v>
      </c>
      <c r="S100" s="25">
        <v>148.20346784839927</v>
      </c>
      <c r="T100" s="25">
        <v>138.06976019256882</v>
      </c>
      <c r="U100" s="25">
        <v>136.38501067370936</v>
      </c>
      <c r="V100" s="35"/>
      <c r="W100" s="35"/>
      <c r="X100" s="35">
        <v>64.897051869980245</v>
      </c>
      <c r="Y100" s="36">
        <v>66.314523855419637</v>
      </c>
      <c r="Z100" s="35">
        <v>103.70583353538665</v>
      </c>
      <c r="AA100" s="36">
        <v>100.02396916861824</v>
      </c>
      <c r="AB100" s="25">
        <v>98.267529683414693</v>
      </c>
      <c r="AC100" s="25">
        <v>85.488209946457417</v>
      </c>
      <c r="AD100" s="35">
        <v>30.175884699124037</v>
      </c>
      <c r="AE100" s="36">
        <v>28.296029011562663</v>
      </c>
      <c r="AF100" s="25">
        <v>28.144966168773593</v>
      </c>
      <c r="AG100" s="25">
        <v>25.031017952853844</v>
      </c>
      <c r="AH100" s="25">
        <v>23.380780891311886</v>
      </c>
      <c r="AI100" s="25">
        <v>21.810210808407131</v>
      </c>
      <c r="AJ100" s="25">
        <v>20.818753006438932</v>
      </c>
      <c r="AK100" s="25">
        <v>19.214445363752301</v>
      </c>
      <c r="AL100" s="25">
        <v>31.914223330068364</v>
      </c>
      <c r="AM100" s="25">
        <v>42.244236558920839</v>
      </c>
      <c r="AN100" s="25">
        <v>41.134382102104432</v>
      </c>
      <c r="AO100" s="25">
        <v>38.65324537344187</v>
      </c>
    </row>
    <row r="101" spans="1:41" s="116" customFormat="1" x14ac:dyDescent="0.35">
      <c r="A101" s="31" t="s">
        <v>30</v>
      </c>
      <c r="B101" s="32"/>
      <c r="C101" s="32"/>
      <c r="D101" s="32"/>
      <c r="E101" s="33"/>
      <c r="F101" s="32"/>
      <c r="G101" s="33"/>
      <c r="H101" s="24"/>
      <c r="I101" s="24"/>
      <c r="J101" s="32"/>
      <c r="K101" s="33"/>
      <c r="L101" s="24">
        <v>202.02284839418743</v>
      </c>
      <c r="M101" s="24">
        <v>178.6023902206648</v>
      </c>
      <c r="N101" s="24">
        <v>196.67888937683054</v>
      </c>
      <c r="O101" s="24">
        <v>189.91008537456108</v>
      </c>
      <c r="P101" s="32">
        <v>180.84860945586777</v>
      </c>
      <c r="Q101" s="32">
        <v>163.94004802287751</v>
      </c>
      <c r="R101" s="24">
        <v>184.85973780406957</v>
      </c>
      <c r="S101" s="24">
        <v>178.72359095954039</v>
      </c>
      <c r="T101" s="24">
        <v>166.84002001276281</v>
      </c>
      <c r="U101" s="24">
        <v>162.07179017507434</v>
      </c>
      <c r="V101" s="32"/>
      <c r="W101" s="32"/>
      <c r="X101" s="32"/>
      <c r="Y101" s="33"/>
      <c r="Z101" s="32"/>
      <c r="AA101" s="33"/>
      <c r="AB101" s="24"/>
      <c r="AC101" s="24"/>
      <c r="AD101" s="32"/>
      <c r="AE101" s="33"/>
      <c r="AF101" s="24">
        <v>216.78254574837297</v>
      </c>
      <c r="AG101" s="24">
        <v>191.48741009383014</v>
      </c>
      <c r="AH101" s="24">
        <v>218.95214271176528</v>
      </c>
      <c r="AI101" s="24">
        <v>209.42315417869852</v>
      </c>
      <c r="AJ101" s="24">
        <v>196.84005967157307</v>
      </c>
      <c r="AK101" s="24">
        <v>176.87031246205518</v>
      </c>
      <c r="AL101" s="24">
        <v>180.18664527607291</v>
      </c>
      <c r="AM101" s="24">
        <v>161.63279444094727</v>
      </c>
      <c r="AN101" s="24">
        <v>151.6891878025352</v>
      </c>
      <c r="AO101" s="24">
        <v>167.12361393364765</v>
      </c>
    </row>
    <row r="102" spans="1:41" s="15" customFormat="1" x14ac:dyDescent="0.35">
      <c r="A102" s="34" t="s">
        <v>31</v>
      </c>
      <c r="B102" s="35">
        <v>93.723384154816031</v>
      </c>
      <c r="C102" s="35">
        <v>93.220410438778245</v>
      </c>
      <c r="D102" s="35">
        <v>108.38569181449385</v>
      </c>
      <c r="E102" s="36">
        <v>105.56283755748542</v>
      </c>
      <c r="F102" s="35">
        <v>108.07509983815983</v>
      </c>
      <c r="G102" s="36">
        <v>107.48366394529478</v>
      </c>
      <c r="H102" s="25">
        <v>114.3951450392796</v>
      </c>
      <c r="I102" s="25">
        <v>112.53046929172477</v>
      </c>
      <c r="J102" s="35">
        <v>117.9134067976097</v>
      </c>
      <c r="K102" s="36">
        <v>130.1459197329128</v>
      </c>
      <c r="L102" s="25">
        <v>150.98999737348859</v>
      </c>
      <c r="M102" s="25">
        <v>135.37161640311993</v>
      </c>
      <c r="N102" s="25">
        <v>146.86254906054918</v>
      </c>
      <c r="O102" s="25">
        <v>153.85455346197872</v>
      </c>
      <c r="P102" s="35">
        <v>146.86019534524709</v>
      </c>
      <c r="Q102" s="35">
        <v>138.96460952399732</v>
      </c>
      <c r="R102" s="25">
        <v>150.30889052610058</v>
      </c>
      <c r="S102" s="25">
        <v>149.26613532028017</v>
      </c>
      <c r="T102" s="25">
        <v>145.47001851309179</v>
      </c>
      <c r="U102" s="25">
        <v>137.60740871255919</v>
      </c>
      <c r="V102" s="35">
        <v>77.559993924219171</v>
      </c>
      <c r="W102" s="35">
        <v>93.162784147589036</v>
      </c>
      <c r="X102" s="35">
        <v>100.0688865674548</v>
      </c>
      <c r="Y102" s="36">
        <v>96.508889586752261</v>
      </c>
      <c r="Z102" s="35">
        <v>101.45641423885252</v>
      </c>
      <c r="AA102" s="36">
        <v>99.314881390395669</v>
      </c>
      <c r="AB102" s="25">
        <v>101.98571438962368</v>
      </c>
      <c r="AC102" s="25">
        <v>100.91030889529299</v>
      </c>
      <c r="AD102" s="35">
        <v>119.47419654556421</v>
      </c>
      <c r="AE102" s="36">
        <v>131.56806675547395</v>
      </c>
      <c r="AF102" s="25">
        <v>152.74397610325624</v>
      </c>
      <c r="AG102" s="25">
        <v>143.01177267550074</v>
      </c>
      <c r="AH102" s="25">
        <v>160.45617826762285</v>
      </c>
      <c r="AI102" s="25">
        <v>149.30552227203646</v>
      </c>
      <c r="AJ102" s="25">
        <v>145.53238726846465</v>
      </c>
      <c r="AK102" s="25">
        <v>129.05855848011814</v>
      </c>
      <c r="AL102" s="25">
        <v>125.73141446177722</v>
      </c>
      <c r="AM102" s="25">
        <v>134.97046118566385</v>
      </c>
      <c r="AN102" s="25">
        <v>134.25942332024661</v>
      </c>
      <c r="AO102" s="25">
        <v>129.67028032186354</v>
      </c>
    </row>
    <row r="103" spans="1:41" s="15" customFormat="1" x14ac:dyDescent="0.35">
      <c r="A103" s="31" t="s">
        <v>32</v>
      </c>
      <c r="B103" s="32">
        <v>177.97218031403824</v>
      </c>
      <c r="C103" s="32">
        <v>177.04703235260229</v>
      </c>
      <c r="D103" s="32">
        <v>166.99644250942958</v>
      </c>
      <c r="E103" s="33">
        <v>158.0298389444869</v>
      </c>
      <c r="F103" s="32">
        <v>167.61909149224934</v>
      </c>
      <c r="G103" s="33">
        <v>164.68670246613524</v>
      </c>
      <c r="H103" s="24">
        <v>165.26993750213313</v>
      </c>
      <c r="I103" s="24">
        <v>159.19968700253864</v>
      </c>
      <c r="J103" s="32">
        <v>174.50907035425749</v>
      </c>
      <c r="K103" s="33">
        <v>191.14244523186878</v>
      </c>
      <c r="L103" s="24">
        <v>205.18193835405989</v>
      </c>
      <c r="M103" s="24">
        <v>187.57992173842638</v>
      </c>
      <c r="N103" s="24">
        <v>191.57746791671411</v>
      </c>
      <c r="O103" s="24">
        <v>187.01961522300527</v>
      </c>
      <c r="P103" s="32">
        <v>179.62351448719252</v>
      </c>
      <c r="Q103" s="32">
        <v>170.46253227704096</v>
      </c>
      <c r="R103" s="24">
        <v>180.53814590959189</v>
      </c>
      <c r="S103" s="24">
        <v>165.54161946179593</v>
      </c>
      <c r="T103" s="24">
        <v>162.35409967198413</v>
      </c>
      <c r="U103" s="24">
        <v>147.3392580989308</v>
      </c>
      <c r="V103" s="32">
        <v>109.35313326462655</v>
      </c>
      <c r="W103" s="32">
        <v>119.68609624905294</v>
      </c>
      <c r="X103" s="32">
        <v>115.19934011454767</v>
      </c>
      <c r="Y103" s="33">
        <v>110.83641005314429</v>
      </c>
      <c r="Z103" s="32">
        <v>197.07748843910122</v>
      </c>
      <c r="AA103" s="33">
        <v>210.60599574671133</v>
      </c>
      <c r="AB103" s="24">
        <v>135.18295751986696</v>
      </c>
      <c r="AC103" s="24">
        <v>128.05400867235559</v>
      </c>
      <c r="AD103" s="32">
        <v>135.2541864643467</v>
      </c>
      <c r="AE103" s="33">
        <v>142.53437457239247</v>
      </c>
      <c r="AF103" s="24">
        <v>138.32935152879654</v>
      </c>
      <c r="AG103" s="24">
        <v>122.86046395316157</v>
      </c>
      <c r="AH103" s="24">
        <v>109.28227733879305</v>
      </c>
      <c r="AI103" s="24">
        <v>131.17477133812943</v>
      </c>
      <c r="AJ103" s="24">
        <v>129.4651497365432</v>
      </c>
      <c r="AK103" s="24">
        <v>120.07313565136489</v>
      </c>
      <c r="AL103" s="24">
        <v>121.95566182427427</v>
      </c>
      <c r="AM103" s="24">
        <v>114.00562245959736</v>
      </c>
      <c r="AN103" s="24">
        <v>118.64735429283013</v>
      </c>
      <c r="AO103" s="24">
        <v>106.0266374127291</v>
      </c>
    </row>
    <row r="104" spans="1:41" s="116" customFormat="1" x14ac:dyDescent="0.35">
      <c r="A104" s="34" t="s">
        <v>33</v>
      </c>
      <c r="B104" s="35"/>
      <c r="C104" s="35"/>
      <c r="D104" s="35"/>
      <c r="E104" s="36"/>
      <c r="F104" s="35"/>
      <c r="G104" s="36"/>
      <c r="H104" s="25"/>
      <c r="I104" s="25"/>
      <c r="J104" s="35"/>
      <c r="K104" s="36"/>
      <c r="L104" s="25">
        <v>101.92252610920862</v>
      </c>
      <c r="M104" s="25">
        <v>91.652551468636588</v>
      </c>
      <c r="N104" s="25">
        <v>110.99611798961205</v>
      </c>
      <c r="O104" s="25">
        <v>116.84601460867253</v>
      </c>
      <c r="P104" s="35">
        <v>101.37471688760326</v>
      </c>
      <c r="Q104" s="35">
        <v>92.49051650767376</v>
      </c>
      <c r="R104" s="25">
        <v>162.64861160277786</v>
      </c>
      <c r="S104" s="25">
        <v>153.08696851398423</v>
      </c>
      <c r="T104" s="25">
        <v>139.34062568803287</v>
      </c>
      <c r="U104" s="25">
        <v>130.05625067535351</v>
      </c>
      <c r="V104" s="35"/>
      <c r="W104" s="35"/>
      <c r="X104" s="35"/>
      <c r="Y104" s="36"/>
      <c r="Z104" s="35"/>
      <c r="AA104" s="36"/>
      <c r="AB104" s="25"/>
      <c r="AC104" s="25"/>
      <c r="AD104" s="35"/>
      <c r="AE104" s="36"/>
      <c r="AF104" s="25"/>
      <c r="AG104" s="25"/>
      <c r="AH104" s="25"/>
      <c r="AI104" s="25"/>
      <c r="AJ104" s="25"/>
      <c r="AK104" s="25"/>
      <c r="AL104" s="25"/>
      <c r="AM104" s="25"/>
      <c r="AN104" s="25"/>
      <c r="AO104" s="25"/>
    </row>
    <row r="105" spans="1:41" s="15" customFormat="1" x14ac:dyDescent="0.35">
      <c r="A105" s="31" t="s">
        <v>34</v>
      </c>
      <c r="B105" s="32">
        <v>148.63954590249099</v>
      </c>
      <c r="C105" s="32">
        <v>151.78163735244704</v>
      </c>
      <c r="D105" s="32">
        <v>156.16175602535324</v>
      </c>
      <c r="E105" s="33">
        <v>146.5636955288127</v>
      </c>
      <c r="F105" s="32">
        <v>158.5753974673591</v>
      </c>
      <c r="G105" s="33">
        <v>156.73572448326939</v>
      </c>
      <c r="H105" s="24">
        <v>154.47545279277298</v>
      </c>
      <c r="I105" s="24">
        <v>138.74129612180408</v>
      </c>
      <c r="J105" s="32">
        <v>151.58632825229853</v>
      </c>
      <c r="K105" s="33">
        <v>167.56378426911093</v>
      </c>
      <c r="L105" s="24">
        <v>175.4784041667607</v>
      </c>
      <c r="M105" s="24">
        <v>150.33790362263849</v>
      </c>
      <c r="N105" s="24">
        <v>189.2619586458118</v>
      </c>
      <c r="O105" s="24">
        <v>176.68901492153864</v>
      </c>
      <c r="P105" s="32">
        <v>161.60417300758692</v>
      </c>
      <c r="Q105" s="32">
        <v>142.05211834220162</v>
      </c>
      <c r="R105" s="24">
        <v>199.40083758765329</v>
      </c>
      <c r="S105" s="24">
        <v>198.42478015348021</v>
      </c>
      <c r="T105" s="24">
        <v>182.82653679863458</v>
      </c>
      <c r="U105" s="24">
        <v>170.40927124412016</v>
      </c>
      <c r="V105" s="32">
        <v>80.009467652655246</v>
      </c>
      <c r="W105" s="32">
        <v>80.113083534391023</v>
      </c>
      <c r="X105" s="32">
        <v>88.290504737108563</v>
      </c>
      <c r="Y105" s="33">
        <v>80.347706840022354</v>
      </c>
      <c r="Z105" s="32">
        <v>81.611789844728648</v>
      </c>
      <c r="AA105" s="33">
        <v>82.851761593901784</v>
      </c>
      <c r="AB105" s="24">
        <v>82.632994622529495</v>
      </c>
      <c r="AC105" s="24">
        <v>76.163655448220865</v>
      </c>
      <c r="AD105" s="32">
        <v>69.035571440334294</v>
      </c>
      <c r="AE105" s="33">
        <v>71.374750518604614</v>
      </c>
      <c r="AF105" s="24">
        <v>93.095442988667386</v>
      </c>
      <c r="AG105" s="24">
        <v>75.541442995829073</v>
      </c>
      <c r="AH105" s="24">
        <v>94.020469486392741</v>
      </c>
      <c r="AI105" s="24">
        <v>87.918422320296614</v>
      </c>
      <c r="AJ105" s="24">
        <v>80.320417940463344</v>
      </c>
      <c r="AK105" s="24">
        <v>70.018459221771352</v>
      </c>
      <c r="AL105" s="24">
        <v>74.431846674561513</v>
      </c>
      <c r="AM105" s="24">
        <v>74.379873970009697</v>
      </c>
      <c r="AN105" s="24">
        <v>66.524973737616392</v>
      </c>
      <c r="AO105" s="24">
        <v>60.447590200637222</v>
      </c>
    </row>
    <row r="106" spans="1:41" s="15" customFormat="1" x14ac:dyDescent="0.35">
      <c r="A106" s="34" t="s">
        <v>35</v>
      </c>
      <c r="B106" s="35">
        <v>73.097299510936764</v>
      </c>
      <c r="C106" s="35">
        <v>73.205206546576889</v>
      </c>
      <c r="D106" s="35">
        <v>65.785399072116192</v>
      </c>
      <c r="E106" s="36">
        <v>64.486952027721046</v>
      </c>
      <c r="F106" s="35">
        <v>64.739594028464452</v>
      </c>
      <c r="G106" s="36">
        <v>52.462290924288794</v>
      </c>
      <c r="H106" s="25">
        <v>67.054265453668265</v>
      </c>
      <c r="I106" s="25">
        <v>62.616386498688605</v>
      </c>
      <c r="J106" s="35">
        <v>67.924946320435808</v>
      </c>
      <c r="K106" s="36">
        <v>79.259441420310708</v>
      </c>
      <c r="L106" s="25">
        <v>73.227215220049132</v>
      </c>
      <c r="M106" s="25">
        <v>59.766944965444992</v>
      </c>
      <c r="N106" s="25">
        <v>88.475768979339975</v>
      </c>
      <c r="O106" s="25">
        <v>86.376708597243237</v>
      </c>
      <c r="P106" s="35">
        <v>89.073570372047115</v>
      </c>
      <c r="Q106" s="35">
        <v>75.357678351559215</v>
      </c>
      <c r="R106" s="25">
        <v>64.700835850795372</v>
      </c>
      <c r="S106" s="25">
        <v>63.377535282518956</v>
      </c>
      <c r="T106" s="25">
        <v>33.979043846820012</v>
      </c>
      <c r="U106" s="25">
        <v>28.734539815612195</v>
      </c>
      <c r="V106" s="35">
        <v>129.244659131899</v>
      </c>
      <c r="W106" s="35">
        <v>130.92344494564941</v>
      </c>
      <c r="X106" s="35">
        <v>137.52523292065678</v>
      </c>
      <c r="Y106" s="36">
        <v>128.17088173253961</v>
      </c>
      <c r="Z106" s="35">
        <v>136.62868983104707</v>
      </c>
      <c r="AA106" s="36">
        <v>140.59915689325834</v>
      </c>
      <c r="AB106" s="25">
        <v>146.86191625487797</v>
      </c>
      <c r="AC106" s="25">
        <v>139.341444752039</v>
      </c>
      <c r="AD106" s="35">
        <v>145.54078489886754</v>
      </c>
      <c r="AE106" s="36">
        <v>164.75428650496335</v>
      </c>
      <c r="AF106" s="25">
        <v>197.45097900309779</v>
      </c>
      <c r="AG106" s="25">
        <v>164.68099542209316</v>
      </c>
      <c r="AH106" s="25">
        <v>189.71940997900978</v>
      </c>
      <c r="AI106" s="25">
        <v>188.85607886933136</v>
      </c>
      <c r="AJ106" s="25">
        <v>190.030830483166</v>
      </c>
      <c r="AK106" s="25">
        <v>162.4138456867426</v>
      </c>
      <c r="AL106" s="25">
        <v>185.29080284498772</v>
      </c>
      <c r="AM106" s="25">
        <v>181.84869705102446</v>
      </c>
      <c r="AN106" s="25">
        <v>176.60587295849518</v>
      </c>
      <c r="AO106" s="25">
        <v>160.69335520456798</v>
      </c>
    </row>
    <row r="107" spans="1:41" s="116" customFormat="1" x14ac:dyDescent="0.35">
      <c r="A107" s="31" t="s">
        <v>36</v>
      </c>
      <c r="B107" s="32"/>
      <c r="C107" s="32"/>
      <c r="D107" s="32"/>
      <c r="E107" s="33"/>
      <c r="F107" s="32">
        <v>88.623101862491708</v>
      </c>
      <c r="G107" s="33">
        <v>90.705746683596161</v>
      </c>
      <c r="H107" s="24">
        <v>83.743469862900298</v>
      </c>
      <c r="I107" s="24">
        <v>85.033615678131881</v>
      </c>
      <c r="J107" s="32">
        <v>89.228910713981634</v>
      </c>
      <c r="K107" s="33">
        <v>99.330146507179848</v>
      </c>
      <c r="L107" s="24">
        <v>172.72904442457855</v>
      </c>
      <c r="M107" s="24">
        <v>156.15359523673442</v>
      </c>
      <c r="N107" s="24">
        <v>127.36016278414183</v>
      </c>
      <c r="O107" s="24">
        <v>127.72861044311009</v>
      </c>
      <c r="P107" s="32">
        <v>114.12577881900073</v>
      </c>
      <c r="Q107" s="32">
        <v>104.22155859071957</v>
      </c>
      <c r="R107" s="24">
        <v>202.61492035438974</v>
      </c>
      <c r="S107" s="24">
        <v>218.41693000809616</v>
      </c>
      <c r="T107" s="24">
        <v>202.21175234692348</v>
      </c>
      <c r="U107" s="24">
        <v>185.86645154719463</v>
      </c>
      <c r="V107" s="32"/>
      <c r="W107" s="32"/>
      <c r="X107" s="32"/>
      <c r="Y107" s="33"/>
      <c r="Z107" s="32">
        <v>73.279478439425063</v>
      </c>
      <c r="AA107" s="33">
        <v>73.244819310586337</v>
      </c>
      <c r="AB107" s="24"/>
      <c r="AC107" s="24"/>
      <c r="AD107" s="32"/>
      <c r="AE107" s="33"/>
      <c r="AF107" s="24"/>
      <c r="AG107" s="24"/>
      <c r="AH107" s="24"/>
      <c r="AI107" s="24"/>
      <c r="AJ107" s="55"/>
      <c r="AK107" s="55"/>
      <c r="AL107" s="24"/>
      <c r="AM107" s="24"/>
      <c r="AN107" s="24"/>
      <c r="AO107" s="24"/>
    </row>
    <row r="108" spans="1:41" s="23" customFormat="1" x14ac:dyDescent="0.35">
      <c r="A108" s="34" t="s">
        <v>37</v>
      </c>
      <c r="B108" s="35"/>
      <c r="C108" s="35"/>
      <c r="D108" s="35">
        <v>61.660810910648884</v>
      </c>
      <c r="E108" s="36">
        <v>59.550801235922911</v>
      </c>
      <c r="F108" s="35">
        <v>55.990928870476182</v>
      </c>
      <c r="G108" s="36">
        <v>56.182267131320451</v>
      </c>
      <c r="H108" s="25">
        <v>57.982065509985652</v>
      </c>
      <c r="I108" s="25">
        <v>52.242078464808685</v>
      </c>
      <c r="J108" s="35"/>
      <c r="K108" s="36"/>
      <c r="L108" s="25"/>
      <c r="M108" s="25"/>
      <c r="N108" s="25"/>
      <c r="O108" s="25"/>
      <c r="P108" s="35"/>
      <c r="Q108" s="35"/>
      <c r="R108" s="25"/>
      <c r="S108" s="25"/>
      <c r="T108" s="25"/>
      <c r="U108" s="25"/>
      <c r="V108" s="35"/>
      <c r="W108" s="35"/>
      <c r="X108" s="35">
        <v>67.428996799550674</v>
      </c>
      <c r="Y108" s="36">
        <v>54.407843221747981</v>
      </c>
      <c r="Z108" s="35">
        <v>48.412950683872815</v>
      </c>
      <c r="AA108" s="36">
        <v>50.443003197183572</v>
      </c>
      <c r="AB108" s="25">
        <v>47.396393317767156</v>
      </c>
      <c r="AC108" s="25">
        <v>47.647465371894555</v>
      </c>
      <c r="AD108" s="35"/>
      <c r="AE108" s="36"/>
      <c r="AF108" s="25"/>
      <c r="AG108" s="25"/>
      <c r="AH108" s="25"/>
      <c r="AI108" s="25"/>
      <c r="AJ108" s="25"/>
      <c r="AK108" s="25"/>
      <c r="AL108" s="25"/>
      <c r="AM108" s="25"/>
      <c r="AN108" s="25"/>
      <c r="AO108" s="25"/>
    </row>
    <row r="109" spans="1:41" s="15" customFormat="1" x14ac:dyDescent="0.35">
      <c r="A109" s="37" t="s">
        <v>38</v>
      </c>
      <c r="B109" s="38">
        <v>114.04113205677969</v>
      </c>
      <c r="C109" s="38">
        <v>113.04958931180876</v>
      </c>
      <c r="D109" s="38">
        <v>89.019135071399617</v>
      </c>
      <c r="E109" s="24">
        <v>86.6837144002847</v>
      </c>
      <c r="F109" s="38">
        <v>92.677512605448115</v>
      </c>
      <c r="G109" s="24">
        <v>90.823451611142232</v>
      </c>
      <c r="H109" s="24">
        <v>92.391692042231867</v>
      </c>
      <c r="I109" s="24">
        <v>89.331184772872732</v>
      </c>
      <c r="J109" s="38">
        <v>100.83102819716758</v>
      </c>
      <c r="K109" s="24">
        <v>114.75842049913609</v>
      </c>
      <c r="L109" s="24">
        <v>139.79365035269859</v>
      </c>
      <c r="M109" s="24">
        <v>120.32343831301921</v>
      </c>
      <c r="N109" s="24">
        <v>131.39325507038635</v>
      </c>
      <c r="O109" s="24">
        <v>132.80054723078595</v>
      </c>
      <c r="P109" s="38">
        <v>136.12321381583811</v>
      </c>
      <c r="Q109" s="38">
        <v>123.59691261537957</v>
      </c>
      <c r="R109" s="24">
        <v>163.41458348448825</v>
      </c>
      <c r="S109" s="24">
        <v>164.73222773842204</v>
      </c>
      <c r="T109" s="24">
        <v>153.9099347261531</v>
      </c>
      <c r="U109" s="24">
        <v>142.5438248531301</v>
      </c>
      <c r="V109" s="38">
        <v>81.05777966368548</v>
      </c>
      <c r="W109" s="38">
        <v>83.412559347688457</v>
      </c>
      <c r="X109" s="38">
        <v>45.518367269118357</v>
      </c>
      <c r="Y109" s="24">
        <v>43.475906852396861</v>
      </c>
      <c r="Z109" s="38">
        <v>46.776070585509018</v>
      </c>
      <c r="AA109" s="24">
        <v>48.121749471367771</v>
      </c>
      <c r="AB109" s="24">
        <v>62.336048268428023</v>
      </c>
      <c r="AC109" s="24">
        <v>61.330186496879634</v>
      </c>
      <c r="AD109" s="38">
        <v>60.965013058067882</v>
      </c>
      <c r="AE109" s="24">
        <v>69.926969970674037</v>
      </c>
      <c r="AF109" s="24">
        <v>76.246790484690067</v>
      </c>
      <c r="AG109" s="24">
        <v>64.826552265848676</v>
      </c>
      <c r="AH109" s="24">
        <v>58.828692364030211</v>
      </c>
      <c r="AI109" s="24">
        <v>70.406603328427536</v>
      </c>
      <c r="AJ109" s="24">
        <v>74.440636962023916</v>
      </c>
      <c r="AK109" s="24">
        <v>69.108082062106845</v>
      </c>
      <c r="AL109" s="24">
        <v>67.132574895773558</v>
      </c>
      <c r="AM109" s="24">
        <v>71.06829260763466</v>
      </c>
      <c r="AN109" s="24">
        <v>68.757286135011512</v>
      </c>
      <c r="AO109" s="24">
        <v>64.878294426657291</v>
      </c>
    </row>
    <row r="110" spans="1:41" s="15" customFormat="1" x14ac:dyDescent="0.35">
      <c r="A110" s="16"/>
      <c r="B110" s="7"/>
      <c r="C110" s="7"/>
      <c r="D110" s="7"/>
      <c r="E110" s="7"/>
      <c r="F110" s="116"/>
      <c r="G110" s="116"/>
      <c r="H110" s="116"/>
      <c r="I110" s="116"/>
      <c r="R110" s="116"/>
      <c r="S110" s="116"/>
      <c r="T110" s="116"/>
      <c r="U110" s="116"/>
    </row>
    <row r="111" spans="1:41" s="15" customFormat="1" x14ac:dyDescent="0.35">
      <c r="A111" s="16"/>
      <c r="B111" s="7"/>
      <c r="C111" s="7"/>
      <c r="D111" s="7"/>
      <c r="E111" s="7"/>
      <c r="F111" s="116"/>
      <c r="G111" s="116"/>
      <c r="H111" s="116"/>
      <c r="I111" s="116"/>
      <c r="R111" s="116"/>
      <c r="S111" s="116"/>
      <c r="T111" s="116"/>
      <c r="U111" s="116"/>
    </row>
    <row r="112" spans="1:41" s="15" customFormat="1" ht="50.15" customHeight="1" x14ac:dyDescent="0.35">
      <c r="A112" s="305" t="s">
        <v>192</v>
      </c>
      <c r="B112" s="304"/>
      <c r="C112" s="304"/>
      <c r="D112" s="304"/>
      <c r="E112" s="304"/>
      <c r="F112" s="304"/>
      <c r="G112" s="304"/>
      <c r="H112" s="304"/>
      <c r="I112" s="304"/>
      <c r="J112" s="304"/>
      <c r="K112" s="304"/>
      <c r="L112" s="304"/>
      <c r="M112" s="304"/>
      <c r="N112" s="304"/>
      <c r="O112" s="304"/>
      <c r="P112" s="304"/>
      <c r="Q112" s="304"/>
      <c r="R112" s="304"/>
      <c r="S112" s="304"/>
      <c r="T112" s="304"/>
      <c r="U112" s="304"/>
      <c r="V112" s="304"/>
      <c r="W112" s="304"/>
      <c r="X112" s="304"/>
      <c r="Y112" s="304"/>
      <c r="Z112" s="304"/>
      <c r="AA112" s="304"/>
      <c r="AB112" s="304"/>
      <c r="AC112" s="304"/>
      <c r="AD112" s="304"/>
      <c r="AE112" s="304"/>
      <c r="AF112" s="304"/>
      <c r="AG112" s="304"/>
      <c r="AH112" s="304"/>
      <c r="AI112" s="304"/>
      <c r="AJ112" s="304"/>
      <c r="AK112" s="304"/>
      <c r="AL112" s="304"/>
      <c r="AM112" s="304"/>
      <c r="AN112" s="304"/>
      <c r="AO112" s="304"/>
    </row>
    <row r="113" spans="1:41" s="15" customFormat="1" x14ac:dyDescent="0.35">
      <c r="A113" s="363" t="s">
        <v>1</v>
      </c>
      <c r="B113" s="367" t="s">
        <v>73</v>
      </c>
      <c r="C113" s="368"/>
      <c r="D113" s="368"/>
      <c r="E113" s="368"/>
      <c r="F113" s="368"/>
      <c r="G113" s="368"/>
      <c r="H113" s="368"/>
      <c r="I113" s="368"/>
      <c r="J113" s="368"/>
      <c r="K113" s="368"/>
      <c r="L113" s="368"/>
      <c r="M113" s="368"/>
      <c r="N113" s="368"/>
      <c r="O113" s="368"/>
      <c r="P113" s="368"/>
      <c r="Q113" s="368"/>
      <c r="R113" s="368"/>
      <c r="S113" s="368"/>
      <c r="T113" s="368"/>
      <c r="U113" s="369"/>
      <c r="V113" s="367" t="s">
        <v>74</v>
      </c>
      <c r="W113" s="368"/>
      <c r="X113" s="368"/>
      <c r="Y113" s="368"/>
      <c r="Z113" s="368"/>
      <c r="AA113" s="368"/>
      <c r="AB113" s="368"/>
      <c r="AC113" s="368"/>
      <c r="AD113" s="368"/>
      <c r="AE113" s="368"/>
      <c r="AF113" s="368"/>
      <c r="AG113" s="368"/>
      <c r="AH113" s="368"/>
      <c r="AI113" s="368"/>
      <c r="AJ113" s="368"/>
      <c r="AK113" s="368"/>
      <c r="AL113" s="368"/>
      <c r="AM113" s="368"/>
      <c r="AN113" s="368"/>
      <c r="AO113" s="369"/>
    </row>
    <row r="114" spans="1:41" s="15" customFormat="1" x14ac:dyDescent="0.35">
      <c r="A114" s="364"/>
      <c r="B114" s="133" t="s">
        <v>96</v>
      </c>
      <c r="C114" s="133" t="s">
        <v>97</v>
      </c>
      <c r="D114" s="133" t="s">
        <v>86</v>
      </c>
      <c r="E114" s="133" t="s">
        <v>87</v>
      </c>
      <c r="F114" s="133" t="s">
        <v>244</v>
      </c>
      <c r="G114" s="133" t="s">
        <v>245</v>
      </c>
      <c r="H114" s="133" t="s">
        <v>247</v>
      </c>
      <c r="I114" s="133" t="s">
        <v>248</v>
      </c>
      <c r="J114" s="133" t="s">
        <v>249</v>
      </c>
      <c r="K114" s="198" t="s">
        <v>250</v>
      </c>
      <c r="L114" s="199" t="s">
        <v>253</v>
      </c>
      <c r="M114" s="199" t="s">
        <v>252</v>
      </c>
      <c r="N114" s="199" t="s">
        <v>286</v>
      </c>
      <c r="O114" s="199" t="s">
        <v>287</v>
      </c>
      <c r="P114" s="220" t="s">
        <v>288</v>
      </c>
      <c r="Q114" s="220" t="s">
        <v>289</v>
      </c>
      <c r="R114" s="256" t="s">
        <v>290</v>
      </c>
      <c r="S114" s="256" t="s">
        <v>291</v>
      </c>
      <c r="T114" s="256" t="s">
        <v>293</v>
      </c>
      <c r="U114" s="256" t="s">
        <v>292</v>
      </c>
      <c r="V114" s="133" t="s">
        <v>96</v>
      </c>
      <c r="W114" s="133" t="s">
        <v>97</v>
      </c>
      <c r="X114" s="133" t="s">
        <v>86</v>
      </c>
      <c r="Y114" s="133" t="s">
        <v>87</v>
      </c>
      <c r="Z114" s="133" t="s">
        <v>244</v>
      </c>
      <c r="AA114" s="197" t="s">
        <v>245</v>
      </c>
      <c r="AB114" s="133" t="s">
        <v>247</v>
      </c>
      <c r="AC114" s="197" t="s">
        <v>248</v>
      </c>
      <c r="AD114" s="133" t="s">
        <v>249</v>
      </c>
      <c r="AE114" s="198" t="s">
        <v>250</v>
      </c>
      <c r="AF114" s="199" t="s">
        <v>253</v>
      </c>
      <c r="AG114" s="199" t="s">
        <v>252</v>
      </c>
      <c r="AH114" s="199" t="s">
        <v>286</v>
      </c>
      <c r="AI114" s="199" t="s">
        <v>287</v>
      </c>
      <c r="AJ114" s="275" t="s">
        <v>288</v>
      </c>
      <c r="AK114" s="275" t="s">
        <v>289</v>
      </c>
      <c r="AL114" s="256" t="s">
        <v>290</v>
      </c>
      <c r="AM114" s="256" t="s">
        <v>291</v>
      </c>
      <c r="AN114" s="256" t="s">
        <v>293</v>
      </c>
      <c r="AO114" s="256" t="s">
        <v>292</v>
      </c>
    </row>
    <row r="115" spans="1:41" s="15" customFormat="1" x14ac:dyDescent="0.35">
      <c r="A115" s="31" t="s">
        <v>8</v>
      </c>
      <c r="B115" s="32">
        <v>15.938870102215695</v>
      </c>
      <c r="C115" s="32">
        <v>14.662627473976771</v>
      </c>
      <c r="D115" s="32">
        <v>15.057402326999208</v>
      </c>
      <c r="E115" s="33">
        <v>13.81787025573629</v>
      </c>
      <c r="F115" s="32">
        <v>13.271579603841326</v>
      </c>
      <c r="G115" s="33">
        <v>12.202554353367461</v>
      </c>
      <c r="H115" s="24">
        <v>12.238611243629302</v>
      </c>
      <c r="I115" s="24">
        <v>11.369981402058466</v>
      </c>
      <c r="J115" s="32">
        <v>11.550710285828393</v>
      </c>
      <c r="K115" s="33">
        <v>10.54053800178664</v>
      </c>
      <c r="L115" s="24">
        <v>8.8938740818611954</v>
      </c>
      <c r="M115" s="24">
        <v>9.6774983920394302</v>
      </c>
      <c r="N115" s="24">
        <v>8.8237371879523749</v>
      </c>
      <c r="O115" s="24">
        <v>7.8428156166496139</v>
      </c>
      <c r="P115" s="32">
        <v>9.0974663579870665</v>
      </c>
      <c r="Q115" s="32">
        <v>8.9241607860827816</v>
      </c>
      <c r="R115" s="24">
        <v>9.9369891366927821</v>
      </c>
      <c r="S115" s="24">
        <v>7.9672756836873146</v>
      </c>
      <c r="T115" s="24">
        <v>7.9997883468789786</v>
      </c>
      <c r="U115" s="24">
        <v>7.2392166925572186</v>
      </c>
      <c r="V115" s="32">
        <v>12.2022823518982</v>
      </c>
      <c r="W115" s="32">
        <v>11.251327193784617</v>
      </c>
      <c r="X115" s="32">
        <v>11.835798356554198</v>
      </c>
      <c r="Y115" s="33">
        <v>10.990004000368399</v>
      </c>
      <c r="Z115" s="32">
        <v>11.092750250676353</v>
      </c>
      <c r="AA115" s="33">
        <v>10.126631141573386</v>
      </c>
      <c r="AB115" s="24">
        <v>10.527850163603825</v>
      </c>
      <c r="AC115" s="24">
        <v>9.5085496601780637</v>
      </c>
      <c r="AD115" s="32">
        <v>9.7692474304712462</v>
      </c>
      <c r="AE115" s="33">
        <v>9.0013095005845933</v>
      </c>
      <c r="AF115" s="24">
        <v>8.3435235646274766</v>
      </c>
      <c r="AG115" s="24">
        <v>8.3576561001362126</v>
      </c>
      <c r="AH115" s="24">
        <v>7.4426465247269968</v>
      </c>
      <c r="AI115" s="24">
        <v>6.5898188041561632</v>
      </c>
      <c r="AJ115" s="24">
        <v>7.3817115907546977</v>
      </c>
      <c r="AK115" s="24">
        <v>7.245903020806554</v>
      </c>
      <c r="AL115" s="24">
        <v>7.0799624091866304</v>
      </c>
      <c r="AM115" s="24">
        <v>6.3781504818383992</v>
      </c>
      <c r="AN115" s="24">
        <v>6.342705583031603</v>
      </c>
      <c r="AO115" s="24">
        <v>5.9315095007620231</v>
      </c>
    </row>
    <row r="116" spans="1:41" s="116" customFormat="1" x14ac:dyDescent="0.35">
      <c r="A116" s="34" t="s">
        <v>9</v>
      </c>
      <c r="B116" s="35"/>
      <c r="C116" s="35"/>
      <c r="D116" s="35"/>
      <c r="E116" s="36"/>
      <c r="F116" s="35"/>
      <c r="G116" s="36"/>
      <c r="H116" s="25"/>
      <c r="I116" s="25"/>
      <c r="J116" s="35"/>
      <c r="K116" s="36"/>
      <c r="L116" s="25">
        <v>71.596815270973664</v>
      </c>
      <c r="M116" s="25">
        <v>86.698727971454886</v>
      </c>
      <c r="N116" s="25">
        <v>74.961157557891511</v>
      </c>
      <c r="O116" s="25">
        <v>67.347655011573679</v>
      </c>
      <c r="P116" s="35">
        <v>72.985968812798518</v>
      </c>
      <c r="Q116" s="35">
        <v>72.289144601212868</v>
      </c>
      <c r="R116" s="25">
        <v>95.857084859196974</v>
      </c>
      <c r="S116" s="25">
        <v>86.981836169105165</v>
      </c>
      <c r="T116" s="25">
        <v>85.011096546238392</v>
      </c>
      <c r="U116" s="25">
        <v>78.137635967121881</v>
      </c>
      <c r="V116" s="35"/>
      <c r="W116" s="35"/>
      <c r="X116" s="35"/>
      <c r="Y116" s="36"/>
      <c r="Z116" s="35"/>
      <c r="AA116" s="36"/>
      <c r="AB116" s="25"/>
      <c r="AC116" s="25"/>
      <c r="AD116" s="35"/>
      <c r="AE116" s="36"/>
      <c r="AF116" s="25">
        <v>88.35789912749641</v>
      </c>
      <c r="AG116" s="25">
        <v>109.14053106162505</v>
      </c>
      <c r="AH116" s="25">
        <v>96.063272744371815</v>
      </c>
      <c r="AI116" s="25">
        <v>90.614936148233468</v>
      </c>
      <c r="AJ116" s="25">
        <v>67.555221643818257</v>
      </c>
      <c r="AK116" s="25">
        <v>94.907689521174987</v>
      </c>
      <c r="AL116" s="25">
        <v>151.918491696888</v>
      </c>
      <c r="AM116" s="25">
        <v>138.82580569228958</v>
      </c>
      <c r="AN116" s="25">
        <v>137.57998188748957</v>
      </c>
      <c r="AO116" s="25">
        <v>130.95741112289952</v>
      </c>
    </row>
    <row r="117" spans="1:41" s="116" customFormat="1" x14ac:dyDescent="0.35">
      <c r="A117" s="31" t="s">
        <v>10</v>
      </c>
      <c r="B117" s="32"/>
      <c r="C117" s="32"/>
      <c r="D117" s="32"/>
      <c r="E117" s="33"/>
      <c r="F117" s="32"/>
      <c r="G117" s="33"/>
      <c r="H117" s="24"/>
      <c r="I117" s="24"/>
      <c r="J117" s="32"/>
      <c r="K117" s="33"/>
      <c r="L117" s="24">
        <v>1.4942681711178929</v>
      </c>
      <c r="M117" s="24">
        <v>1.5222318054100965</v>
      </c>
      <c r="N117" s="24">
        <v>1.6828225989998256</v>
      </c>
      <c r="O117" s="24">
        <v>1.6160023820392737</v>
      </c>
      <c r="P117" s="32">
        <v>1.6956869184356951</v>
      </c>
      <c r="Q117" s="32">
        <v>1.7485061136209701</v>
      </c>
      <c r="R117" s="24">
        <v>2.3657357061377184</v>
      </c>
      <c r="S117" s="24">
        <v>1.9869098421730003</v>
      </c>
      <c r="T117" s="24">
        <v>2.0716971134154316</v>
      </c>
      <c r="U117" s="24">
        <v>2.1036459703740689</v>
      </c>
      <c r="V117" s="32"/>
      <c r="W117" s="32"/>
      <c r="X117" s="32"/>
      <c r="Y117" s="33"/>
      <c r="Z117" s="32"/>
      <c r="AA117" s="33"/>
      <c r="AB117" s="24"/>
      <c r="AC117" s="24"/>
      <c r="AD117" s="32"/>
      <c r="AE117" s="33"/>
      <c r="AF117" s="24"/>
      <c r="AG117" s="24"/>
      <c r="AH117" s="24"/>
      <c r="AI117" s="24"/>
      <c r="AJ117" s="24"/>
      <c r="AK117" s="24"/>
      <c r="AL117" s="24"/>
      <c r="AM117" s="24"/>
      <c r="AN117" s="24"/>
      <c r="AO117" s="24"/>
    </row>
    <row r="118" spans="1:41" s="116" customFormat="1" x14ac:dyDescent="0.35">
      <c r="A118" s="34" t="s">
        <v>11</v>
      </c>
      <c r="B118" s="35"/>
      <c r="C118" s="35"/>
      <c r="D118" s="35"/>
      <c r="E118" s="36"/>
      <c r="F118" s="35"/>
      <c r="G118" s="36"/>
      <c r="H118" s="25"/>
      <c r="I118" s="25"/>
      <c r="J118" s="35"/>
      <c r="K118" s="36"/>
      <c r="L118" s="25">
        <v>25.773439723727218</v>
      </c>
      <c r="M118" s="25">
        <v>28.755415374627841</v>
      </c>
      <c r="N118" s="25">
        <v>20.861959597033771</v>
      </c>
      <c r="O118" s="25">
        <v>17.700563677563267</v>
      </c>
      <c r="P118" s="35">
        <v>24.490436162218746</v>
      </c>
      <c r="Q118" s="35">
        <v>24.131467243750677</v>
      </c>
      <c r="R118" s="25">
        <v>17.036842453263333</v>
      </c>
      <c r="S118" s="25">
        <v>15.005140218522287</v>
      </c>
      <c r="T118" s="25">
        <v>15.753296532024166</v>
      </c>
      <c r="U118" s="25">
        <v>12.88098681219369</v>
      </c>
      <c r="V118" s="35"/>
      <c r="W118" s="35"/>
      <c r="X118" s="35"/>
      <c r="Y118" s="36"/>
      <c r="Z118" s="35"/>
      <c r="AA118" s="36"/>
      <c r="AB118" s="25"/>
      <c r="AC118" s="25"/>
      <c r="AD118" s="35"/>
      <c r="AE118" s="36"/>
      <c r="AF118" s="25"/>
      <c r="AG118" s="25"/>
      <c r="AH118" s="25"/>
      <c r="AI118" s="25"/>
      <c r="AJ118" s="25"/>
      <c r="AK118" s="25"/>
      <c r="AL118" s="25"/>
      <c r="AM118" s="25"/>
      <c r="AN118" s="25"/>
      <c r="AO118" s="25"/>
    </row>
    <row r="119" spans="1:41" s="15" customFormat="1" x14ac:dyDescent="0.35">
      <c r="A119" s="31" t="s">
        <v>12</v>
      </c>
      <c r="B119" s="32">
        <v>83.962207461827148</v>
      </c>
      <c r="C119" s="32">
        <v>82.07543245402583</v>
      </c>
      <c r="D119" s="32">
        <v>94.356057569850876</v>
      </c>
      <c r="E119" s="33">
        <v>94.977664521492898</v>
      </c>
      <c r="F119" s="32">
        <v>92.24328341534293</v>
      </c>
      <c r="G119" s="33">
        <v>51.785798260951935</v>
      </c>
      <c r="H119" s="24">
        <v>53.900106532555149</v>
      </c>
      <c r="I119" s="24">
        <v>54.005286713051056</v>
      </c>
      <c r="J119" s="32">
        <v>83.935817233021382</v>
      </c>
      <c r="K119" s="33">
        <v>79.219674887279382</v>
      </c>
      <c r="L119" s="24">
        <v>76.745678072601947</v>
      </c>
      <c r="M119" s="24">
        <v>86.770835662406839</v>
      </c>
      <c r="N119" s="24">
        <v>80.683715886665695</v>
      </c>
      <c r="O119" s="24">
        <v>71.55276812518666</v>
      </c>
      <c r="P119" s="32">
        <v>81.769684595358441</v>
      </c>
      <c r="Q119" s="32">
        <v>79.852103440962352</v>
      </c>
      <c r="R119" s="24">
        <v>79.224692966280244</v>
      </c>
      <c r="S119" s="24">
        <v>77.285144143159471</v>
      </c>
      <c r="T119" s="24">
        <v>78.155245847296129</v>
      </c>
      <c r="U119" s="24">
        <v>74.936341085199288</v>
      </c>
      <c r="V119" s="32">
        <v>5.3887391434561245</v>
      </c>
      <c r="W119" s="32">
        <v>9.3638477004272431</v>
      </c>
      <c r="X119" s="32">
        <v>13.545514322114002</v>
      </c>
      <c r="Y119" s="33">
        <v>16.578724292723667</v>
      </c>
      <c r="Z119" s="32">
        <v>33.679655562320605</v>
      </c>
      <c r="AA119" s="33">
        <v>25.016084625416607</v>
      </c>
      <c r="AB119" s="24">
        <v>34.69454674414164</v>
      </c>
      <c r="AC119" s="24">
        <v>31.180119381709655</v>
      </c>
      <c r="AD119" s="32">
        <v>33.440545538603793</v>
      </c>
      <c r="AE119" s="33">
        <v>29.420291579886939</v>
      </c>
      <c r="AF119" s="24">
        <v>32.777716122170581</v>
      </c>
      <c r="AG119" s="24">
        <v>42.228855997191268</v>
      </c>
      <c r="AH119" s="24">
        <v>43.901213992778132</v>
      </c>
      <c r="AI119" s="24">
        <v>38.937787608369561</v>
      </c>
      <c r="AJ119" s="24">
        <v>51.478232707189854</v>
      </c>
      <c r="AK119" s="24">
        <v>60.645319558616599</v>
      </c>
      <c r="AL119" s="24"/>
      <c r="AM119" s="24"/>
      <c r="AN119" s="24"/>
      <c r="AO119" s="24"/>
    </row>
    <row r="120" spans="1:41" s="15" customFormat="1" x14ac:dyDescent="0.35">
      <c r="A120" s="34" t="s">
        <v>13</v>
      </c>
      <c r="B120" s="35">
        <v>55.841340220145831</v>
      </c>
      <c r="C120" s="35">
        <v>53.616758096757088</v>
      </c>
      <c r="D120" s="35">
        <v>54.589499962734891</v>
      </c>
      <c r="E120" s="36">
        <v>54.966348387135469</v>
      </c>
      <c r="F120" s="35">
        <v>53.359257998770602</v>
      </c>
      <c r="G120" s="36">
        <v>53.209375664522724</v>
      </c>
      <c r="H120" s="25">
        <v>59.921100253028641</v>
      </c>
      <c r="I120" s="25">
        <v>56.035257978550668</v>
      </c>
      <c r="J120" s="35">
        <v>57.890213216371855</v>
      </c>
      <c r="K120" s="36">
        <v>55.285649869300016</v>
      </c>
      <c r="L120" s="25">
        <v>47.913769765916363</v>
      </c>
      <c r="M120" s="25">
        <v>52.029446592082969</v>
      </c>
      <c r="N120" s="25">
        <v>48.245941776052199</v>
      </c>
      <c r="O120" s="25">
        <v>41.874883900883653</v>
      </c>
      <c r="P120" s="35">
        <v>46.098401909026904</v>
      </c>
      <c r="Q120" s="35">
        <v>46.551233022504498</v>
      </c>
      <c r="R120" s="25">
        <v>69.410417998125936</v>
      </c>
      <c r="S120" s="25">
        <v>62.237243858952574</v>
      </c>
      <c r="T120" s="25">
        <v>46.802292119628447</v>
      </c>
      <c r="U120" s="25">
        <v>43.227605478512992</v>
      </c>
      <c r="V120" s="35">
        <v>55.938655105593035</v>
      </c>
      <c r="W120" s="35">
        <v>42.072565321888668</v>
      </c>
      <c r="X120" s="35">
        <v>42.198137592495023</v>
      </c>
      <c r="Y120" s="36">
        <v>41.929639762733437</v>
      </c>
      <c r="Z120" s="35">
        <v>47.075280168360571</v>
      </c>
      <c r="AA120" s="36">
        <v>44.096272496090137</v>
      </c>
      <c r="AB120" s="25">
        <v>51.022262169545918</v>
      </c>
      <c r="AC120" s="25">
        <v>49.242889276705995</v>
      </c>
      <c r="AD120" s="35">
        <v>43.592630371323757</v>
      </c>
      <c r="AE120" s="36">
        <v>41.028074675950144</v>
      </c>
      <c r="AF120" s="25">
        <v>34.913794643816395</v>
      </c>
      <c r="AG120" s="25">
        <v>38.28980917019512</v>
      </c>
      <c r="AH120" s="25">
        <v>34.589808953674222</v>
      </c>
      <c r="AI120" s="25">
        <v>31.183805861668219</v>
      </c>
      <c r="AJ120" s="25">
        <v>32.456832865744254</v>
      </c>
      <c r="AK120" s="25">
        <v>33.366947801882979</v>
      </c>
      <c r="AL120" s="25">
        <v>34.651648024725382</v>
      </c>
      <c r="AM120" s="25">
        <v>30.478744140505754</v>
      </c>
      <c r="AN120" s="25">
        <v>30.418609897292253</v>
      </c>
      <c r="AO120" s="25">
        <v>28.638442618425515</v>
      </c>
    </row>
    <row r="121" spans="1:41" s="116" customFormat="1" x14ac:dyDescent="0.35">
      <c r="A121" s="31" t="s">
        <v>14</v>
      </c>
      <c r="B121" s="32"/>
      <c r="C121" s="32"/>
      <c r="D121" s="32"/>
      <c r="E121" s="33"/>
      <c r="F121" s="32"/>
      <c r="G121" s="33"/>
      <c r="H121" s="24"/>
      <c r="I121" s="24"/>
      <c r="J121" s="32"/>
      <c r="K121" s="33"/>
      <c r="L121" s="24">
        <v>42.060986243473089</v>
      </c>
      <c r="M121" s="24">
        <v>41.962835073224205</v>
      </c>
      <c r="N121" s="24">
        <v>41.754546914529243</v>
      </c>
      <c r="O121" s="24">
        <v>38.175133801633926</v>
      </c>
      <c r="P121" s="32">
        <v>40.781111852969964</v>
      </c>
      <c r="Q121" s="32">
        <v>38.838009020986824</v>
      </c>
      <c r="R121" s="24">
        <v>48.202517277673707</v>
      </c>
      <c r="S121" s="24">
        <v>44.207983986114499</v>
      </c>
      <c r="T121" s="24">
        <v>42.262163619012149</v>
      </c>
      <c r="U121" s="24">
        <v>39.682382535157906</v>
      </c>
      <c r="V121" s="32"/>
      <c r="W121" s="32"/>
      <c r="X121" s="32"/>
      <c r="Y121" s="33"/>
      <c r="Z121" s="32"/>
      <c r="AA121" s="33"/>
      <c r="AB121" s="24"/>
      <c r="AC121" s="24"/>
      <c r="AD121" s="32"/>
      <c r="AE121" s="33"/>
      <c r="AF121" s="24"/>
      <c r="AG121" s="24"/>
      <c r="AH121" s="24"/>
      <c r="AI121" s="24"/>
      <c r="AJ121" s="24"/>
      <c r="AK121" s="24"/>
      <c r="AL121" s="24"/>
      <c r="AM121" s="24"/>
      <c r="AN121" s="24"/>
      <c r="AO121" s="24"/>
    </row>
    <row r="122" spans="1:41" s="116" customFormat="1" x14ac:dyDescent="0.35">
      <c r="A122" s="34" t="s">
        <v>15</v>
      </c>
      <c r="B122" s="35"/>
      <c r="C122" s="35"/>
      <c r="D122" s="35"/>
      <c r="E122" s="36"/>
      <c r="F122" s="35"/>
      <c r="G122" s="36"/>
      <c r="H122" s="25"/>
      <c r="I122" s="25"/>
      <c r="J122" s="35"/>
      <c r="K122" s="36"/>
      <c r="L122" s="25">
        <v>32.632522506024749</v>
      </c>
      <c r="M122" s="25">
        <v>36.182052955047901</v>
      </c>
      <c r="N122" s="25">
        <v>34.773347812253505</v>
      </c>
      <c r="O122" s="25">
        <v>32.833669657995131</v>
      </c>
      <c r="P122" s="35">
        <v>34.580149267332594</v>
      </c>
      <c r="Q122" s="35">
        <v>36.837335561411159</v>
      </c>
      <c r="R122" s="25">
        <v>26.718066536687328</v>
      </c>
      <c r="S122" s="25">
        <v>24.926827212952201</v>
      </c>
      <c r="T122" s="25">
        <v>23.603860528151113</v>
      </c>
      <c r="U122" s="25">
        <v>22.762265542335484</v>
      </c>
      <c r="V122" s="35"/>
      <c r="W122" s="35"/>
      <c r="X122" s="35"/>
      <c r="Y122" s="36"/>
      <c r="Z122" s="35"/>
      <c r="AA122" s="36"/>
      <c r="AB122" s="25"/>
      <c r="AC122" s="25"/>
      <c r="AD122" s="35"/>
      <c r="AE122" s="36"/>
      <c r="AF122" s="25"/>
      <c r="AG122" s="25"/>
      <c r="AH122" s="25"/>
      <c r="AI122" s="25"/>
      <c r="AJ122" s="25"/>
      <c r="AK122" s="25"/>
      <c r="AL122" s="25"/>
      <c r="AM122" s="25"/>
      <c r="AN122" s="25"/>
      <c r="AO122" s="25"/>
    </row>
    <row r="123" spans="1:41" s="116" customFormat="1" x14ac:dyDescent="0.35">
      <c r="A123" s="31" t="s">
        <v>16</v>
      </c>
      <c r="B123" s="32"/>
      <c r="C123" s="32"/>
      <c r="D123" s="32"/>
      <c r="E123" s="33"/>
      <c r="F123" s="32"/>
      <c r="G123" s="33"/>
      <c r="H123" s="24"/>
      <c r="I123" s="24"/>
      <c r="J123" s="32"/>
      <c r="K123" s="33"/>
      <c r="L123" s="24">
        <v>13.792345538214613</v>
      </c>
      <c r="M123" s="24">
        <v>13.186879674636401</v>
      </c>
      <c r="N123" s="24">
        <v>14.155702541759895</v>
      </c>
      <c r="O123" s="24">
        <v>13.561886554610757</v>
      </c>
      <c r="P123" s="32">
        <v>19.335334164814213</v>
      </c>
      <c r="Q123" s="32">
        <v>18.629971135633742</v>
      </c>
      <c r="R123" s="24">
        <v>13.581448633161628</v>
      </c>
      <c r="S123" s="24">
        <v>12.307083980840146</v>
      </c>
      <c r="T123" s="24">
        <v>13.133787629184745</v>
      </c>
      <c r="U123" s="24">
        <v>12.4057617717013</v>
      </c>
      <c r="V123" s="32"/>
      <c r="W123" s="32"/>
      <c r="X123" s="32"/>
      <c r="Y123" s="33"/>
      <c r="Z123" s="32"/>
      <c r="AA123" s="33"/>
      <c r="AB123" s="24"/>
      <c r="AC123" s="24"/>
      <c r="AD123" s="32"/>
      <c r="AE123" s="33"/>
      <c r="AF123" s="24"/>
      <c r="AG123" s="24"/>
      <c r="AH123" s="24"/>
      <c r="AI123" s="24"/>
      <c r="AJ123" s="24"/>
      <c r="AK123" s="24"/>
      <c r="AL123" s="24"/>
      <c r="AM123" s="24"/>
      <c r="AN123" s="24"/>
      <c r="AO123" s="24"/>
    </row>
    <row r="124" spans="1:41" s="15" customFormat="1" x14ac:dyDescent="0.35">
      <c r="A124" s="34" t="s">
        <v>17</v>
      </c>
      <c r="B124" s="35">
        <v>271.42396946012428</v>
      </c>
      <c r="C124" s="35">
        <v>264.68752889528918</v>
      </c>
      <c r="D124" s="35">
        <v>211.82677126385764</v>
      </c>
      <c r="E124" s="36">
        <v>205.11709288252143</v>
      </c>
      <c r="F124" s="35">
        <v>195.45051445874307</v>
      </c>
      <c r="G124" s="36">
        <v>192.29263884559938</v>
      </c>
      <c r="H124" s="25">
        <v>181.84956021267183</v>
      </c>
      <c r="I124" s="25">
        <v>228.75205760726735</v>
      </c>
      <c r="J124" s="35">
        <v>131.19411057116278</v>
      </c>
      <c r="K124" s="36">
        <v>128.91627517651287</v>
      </c>
      <c r="L124" s="25">
        <v>180.18859918379383</v>
      </c>
      <c r="M124" s="25">
        <v>194.63863481821804</v>
      </c>
      <c r="N124" s="25">
        <v>180.75935859774884</v>
      </c>
      <c r="O124" s="25">
        <v>167.92796194433905</v>
      </c>
      <c r="P124" s="35">
        <v>168.84788245573455</v>
      </c>
      <c r="Q124" s="35">
        <v>166.41598262604109</v>
      </c>
      <c r="R124" s="25">
        <v>150.81884276350661</v>
      </c>
      <c r="S124" s="25">
        <v>149.5705515309663</v>
      </c>
      <c r="T124" s="25">
        <v>153.20593093587237</v>
      </c>
      <c r="U124" s="25">
        <v>151.64613439709683</v>
      </c>
      <c r="V124" s="35" t="s">
        <v>77</v>
      </c>
      <c r="W124" s="35" t="s">
        <v>77</v>
      </c>
      <c r="X124" s="35" t="s">
        <v>77</v>
      </c>
      <c r="Y124" s="36" t="s">
        <v>77</v>
      </c>
      <c r="Z124" s="35" t="s">
        <v>77</v>
      </c>
      <c r="AA124" s="36" t="s">
        <v>77</v>
      </c>
      <c r="AB124" s="25" t="s">
        <v>77</v>
      </c>
      <c r="AC124" s="25" t="s">
        <v>77</v>
      </c>
      <c r="AD124" s="35" t="s">
        <v>77</v>
      </c>
      <c r="AE124" s="36" t="s">
        <v>77</v>
      </c>
      <c r="AF124" s="35" t="s">
        <v>77</v>
      </c>
      <c r="AG124" s="36" t="s">
        <v>77</v>
      </c>
      <c r="AH124" s="35"/>
      <c r="AI124" s="36"/>
      <c r="AJ124" s="25"/>
      <c r="AK124" s="25"/>
      <c r="AL124" s="25"/>
      <c r="AM124" s="25"/>
      <c r="AN124" s="25"/>
      <c r="AO124" s="25"/>
    </row>
    <row r="125" spans="1:41" s="23" customFormat="1" x14ac:dyDescent="0.35">
      <c r="A125" s="31" t="s">
        <v>18</v>
      </c>
      <c r="B125" s="32"/>
      <c r="C125" s="32"/>
      <c r="D125" s="32">
        <v>7.2964947552294754</v>
      </c>
      <c r="E125" s="33">
        <v>7.1130351754094923</v>
      </c>
      <c r="F125" s="32">
        <v>6.9831255012411892</v>
      </c>
      <c r="G125" s="33">
        <v>6.4748000810083459</v>
      </c>
      <c r="H125" s="24">
        <v>6.2417388614853913</v>
      </c>
      <c r="I125" s="24">
        <v>6.0621753265359644</v>
      </c>
      <c r="J125" s="32">
        <v>5.9674850335215401</v>
      </c>
      <c r="K125" s="33">
        <v>5.8065566457405353</v>
      </c>
      <c r="L125" s="24">
        <v>4.841994026817753</v>
      </c>
      <c r="M125" s="24">
        <v>4.9285654200199955</v>
      </c>
      <c r="N125" s="24">
        <v>4.8370785279544446</v>
      </c>
      <c r="O125" s="24">
        <v>4.7194462566877657</v>
      </c>
      <c r="P125" s="32">
        <v>5.2990821326587536</v>
      </c>
      <c r="Q125" s="32">
        <v>5.0748121094493976</v>
      </c>
      <c r="R125" s="24">
        <v>6.2810418794785212</v>
      </c>
      <c r="S125" s="24">
        <v>5.5112245540359881</v>
      </c>
      <c r="T125" s="24">
        <v>5.6056680768660136</v>
      </c>
      <c r="U125" s="24">
        <v>5.4133201889778269</v>
      </c>
      <c r="V125" s="32"/>
      <c r="W125" s="32"/>
      <c r="X125" s="32">
        <v>6.2191323965711867</v>
      </c>
      <c r="Y125" s="33">
        <v>5.9386502778372083</v>
      </c>
      <c r="Z125" s="32">
        <v>5.6165265573730272</v>
      </c>
      <c r="AA125" s="33">
        <v>5.2689119271505183</v>
      </c>
      <c r="AB125" s="24">
        <v>6.017707634168155</v>
      </c>
      <c r="AC125" s="24">
        <v>5.9034074532619023</v>
      </c>
      <c r="AD125" s="32">
        <v>4.902194374070735</v>
      </c>
      <c r="AE125" s="33">
        <v>4.8788000140535752</v>
      </c>
      <c r="AF125" s="24">
        <v>4.2218211783680131</v>
      </c>
      <c r="AG125" s="24">
        <v>4.3482973690795221</v>
      </c>
      <c r="AH125" s="24">
        <v>4.0792438168186953</v>
      </c>
      <c r="AI125" s="24">
        <v>4.025557739913638</v>
      </c>
      <c r="AJ125" s="24">
        <v>4.599749080768281</v>
      </c>
      <c r="AK125" s="24">
        <v>4.8082847000339308</v>
      </c>
      <c r="AL125" s="24">
        <v>4.3955769542154597</v>
      </c>
      <c r="AM125" s="24">
        <v>2.5112810709280264</v>
      </c>
      <c r="AN125" s="24">
        <v>2.4465292427820522</v>
      </c>
      <c r="AO125" s="24">
        <v>2.2581759381183928</v>
      </c>
    </row>
    <row r="126" spans="1:41" s="15" customFormat="1" x14ac:dyDescent="0.35">
      <c r="A126" s="34" t="s">
        <v>19</v>
      </c>
      <c r="B126" s="35">
        <v>10.269673010306413</v>
      </c>
      <c r="C126" s="35">
        <v>9.9890782179229642</v>
      </c>
      <c r="D126" s="35">
        <v>11.268847756697674</v>
      </c>
      <c r="E126" s="36">
        <v>11.087420742666268</v>
      </c>
      <c r="F126" s="35">
        <v>12.110507968915551</v>
      </c>
      <c r="G126" s="36">
        <v>12.049286609671219</v>
      </c>
      <c r="H126" s="25">
        <v>13.962419447138835</v>
      </c>
      <c r="I126" s="25">
        <v>13.99201700515294</v>
      </c>
      <c r="J126" s="35">
        <v>14.031141355668742</v>
      </c>
      <c r="K126" s="36">
        <v>12.821859786676285</v>
      </c>
      <c r="L126" s="25">
        <v>11.027741888160074</v>
      </c>
      <c r="M126" s="25">
        <v>12.581862102502404</v>
      </c>
      <c r="N126" s="25">
        <v>11.502561840061796</v>
      </c>
      <c r="O126" s="25">
        <v>10.518483638271972</v>
      </c>
      <c r="P126" s="35">
        <v>12.015849460234785</v>
      </c>
      <c r="Q126" s="35">
        <v>11.649786537492588</v>
      </c>
      <c r="R126" s="25">
        <v>13.086632145509675</v>
      </c>
      <c r="S126" s="25">
        <v>12.460588173603272</v>
      </c>
      <c r="T126" s="25">
        <v>13.382280962397637</v>
      </c>
      <c r="U126" s="25">
        <v>14.121927088098197</v>
      </c>
      <c r="V126" s="35" t="s">
        <v>77</v>
      </c>
      <c r="W126" s="35" t="s">
        <v>77</v>
      </c>
      <c r="X126" s="35" t="s">
        <v>77</v>
      </c>
      <c r="Y126" s="36" t="s">
        <v>77</v>
      </c>
      <c r="Z126" s="35" t="s">
        <v>77</v>
      </c>
      <c r="AA126" s="36" t="s">
        <v>77</v>
      </c>
      <c r="AB126" s="25"/>
      <c r="AC126" s="25"/>
      <c r="AD126" s="35"/>
      <c r="AE126" s="36"/>
      <c r="AF126" s="25"/>
      <c r="AG126" s="25"/>
      <c r="AH126" s="25"/>
      <c r="AI126" s="25"/>
      <c r="AJ126" s="25"/>
      <c r="AK126" s="25"/>
      <c r="AL126" s="25"/>
      <c r="AM126" s="25"/>
      <c r="AN126" s="25"/>
      <c r="AO126" s="25"/>
    </row>
    <row r="127" spans="1:41" s="15" customFormat="1" x14ac:dyDescent="0.35">
      <c r="A127" s="31" t="s">
        <v>20</v>
      </c>
      <c r="B127" s="32"/>
      <c r="C127" s="32"/>
      <c r="D127" s="32"/>
      <c r="E127" s="33"/>
      <c r="F127" s="32"/>
      <c r="G127" s="33"/>
      <c r="H127" s="24"/>
      <c r="I127" s="24"/>
      <c r="J127" s="32"/>
      <c r="K127" s="33"/>
      <c r="L127" s="24"/>
      <c r="M127" s="24"/>
      <c r="N127" s="24"/>
      <c r="O127" s="24"/>
      <c r="P127" s="32"/>
      <c r="Q127" s="32"/>
      <c r="R127" s="24"/>
      <c r="S127" s="24"/>
      <c r="T127" s="24"/>
      <c r="U127" s="24"/>
      <c r="V127" s="32" t="s">
        <v>77</v>
      </c>
      <c r="W127" s="32" t="s">
        <v>77</v>
      </c>
      <c r="X127" s="32" t="s">
        <v>77</v>
      </c>
      <c r="Y127" s="33" t="s">
        <v>77</v>
      </c>
      <c r="Z127" s="32" t="s">
        <v>77</v>
      </c>
      <c r="AA127" s="33" t="s">
        <v>77</v>
      </c>
      <c r="AB127" s="24" t="s">
        <v>77</v>
      </c>
      <c r="AC127" s="24" t="s">
        <v>77</v>
      </c>
      <c r="AD127" s="32" t="s">
        <v>77</v>
      </c>
      <c r="AE127" s="33" t="s">
        <v>77</v>
      </c>
      <c r="AF127" s="24"/>
      <c r="AG127" s="24"/>
      <c r="AH127" s="24"/>
      <c r="AI127" s="24"/>
      <c r="AJ127" s="24"/>
      <c r="AK127" s="24"/>
      <c r="AL127" s="24"/>
      <c r="AM127" s="24"/>
      <c r="AN127" s="24"/>
      <c r="AO127" s="24"/>
    </row>
    <row r="128" spans="1:41" s="15" customFormat="1" x14ac:dyDescent="0.35">
      <c r="A128" s="34" t="s">
        <v>21</v>
      </c>
      <c r="B128" s="35">
        <v>80.993876790314616</v>
      </c>
      <c r="C128" s="35">
        <v>73.002065762498901</v>
      </c>
      <c r="D128" s="35">
        <v>72.257458002312205</v>
      </c>
      <c r="E128" s="36">
        <v>70.19141127534121</v>
      </c>
      <c r="F128" s="35">
        <v>67.200128590199398</v>
      </c>
      <c r="G128" s="36">
        <v>61.849914437518713</v>
      </c>
      <c r="H128" s="25">
        <v>59.677064271923911</v>
      </c>
      <c r="I128" s="25">
        <v>56.198824896280478</v>
      </c>
      <c r="J128" s="35">
        <v>53.493426704976592</v>
      </c>
      <c r="K128" s="36">
        <v>50.776008430965469</v>
      </c>
      <c r="L128" s="25">
        <v>40.62841977837823</v>
      </c>
      <c r="M128" s="25">
        <v>41.976904034981942</v>
      </c>
      <c r="N128" s="25">
        <v>38.373243498522079</v>
      </c>
      <c r="O128" s="25">
        <v>36.079918987013862</v>
      </c>
      <c r="P128" s="35">
        <v>43.307478810039335</v>
      </c>
      <c r="Q128" s="35">
        <v>43.142969354190406</v>
      </c>
      <c r="R128" s="25">
        <v>35.68126364544819</v>
      </c>
      <c r="S128" s="25">
        <v>32.86374571209609</v>
      </c>
      <c r="T128" s="25">
        <v>30.275539851069183</v>
      </c>
      <c r="U128" s="25">
        <v>30.861864239186158</v>
      </c>
      <c r="V128" s="35">
        <v>45.161716035897108</v>
      </c>
      <c r="W128" s="35">
        <v>42.772086499462603</v>
      </c>
      <c r="X128" s="35">
        <v>40.831423315817446</v>
      </c>
      <c r="Y128" s="36">
        <v>37.92006786875438</v>
      </c>
      <c r="Z128" s="35">
        <v>35.904654976994081</v>
      </c>
      <c r="AA128" s="36">
        <v>31.861768400022129</v>
      </c>
      <c r="AB128" s="25">
        <v>30.490752710119292</v>
      </c>
      <c r="AC128" s="25">
        <v>28.490823106571138</v>
      </c>
      <c r="AD128" s="35">
        <v>28.316605572023619</v>
      </c>
      <c r="AE128" s="36">
        <v>26.006274549813806</v>
      </c>
      <c r="AF128" s="25">
        <v>18.887856974068381</v>
      </c>
      <c r="AG128" s="25">
        <v>21.682030669349405</v>
      </c>
      <c r="AH128" s="25">
        <v>14.619754861472259</v>
      </c>
      <c r="AI128" s="25">
        <v>12.662123137345501</v>
      </c>
      <c r="AJ128" s="25">
        <v>19.578164974578193</v>
      </c>
      <c r="AK128" s="25">
        <v>20.702057793678424</v>
      </c>
      <c r="AL128" s="25">
        <v>20.748147969547738</v>
      </c>
      <c r="AM128" s="25">
        <v>18.724806976857277</v>
      </c>
      <c r="AN128" s="25">
        <v>17.319455049295943</v>
      </c>
      <c r="AO128" s="25">
        <v>15.576649557147263</v>
      </c>
    </row>
    <row r="129" spans="1:41" s="15" customFormat="1" x14ac:dyDescent="0.35">
      <c r="A129" s="31" t="s">
        <v>22</v>
      </c>
      <c r="B129" s="32">
        <v>18.163154053117943</v>
      </c>
      <c r="C129" s="32">
        <v>15.709633329585463</v>
      </c>
      <c r="D129" s="32">
        <v>14.651042371575334</v>
      </c>
      <c r="E129" s="33">
        <v>12.485595316891704</v>
      </c>
      <c r="F129" s="32">
        <v>11.129254077749763</v>
      </c>
      <c r="G129" s="33">
        <v>9.4444618445661987</v>
      </c>
      <c r="H129" s="24">
        <v>8.7341227414917917</v>
      </c>
      <c r="I129" s="24">
        <v>7.8489241523326001</v>
      </c>
      <c r="J129" s="32">
        <v>7.1637053053340081</v>
      </c>
      <c r="K129" s="33">
        <v>6.6484316094275426</v>
      </c>
      <c r="L129" s="24">
        <v>6.4939167326031191</v>
      </c>
      <c r="M129" s="24">
        <v>6.6229870225495153</v>
      </c>
      <c r="N129" s="24">
        <v>6.3684814056023384</v>
      </c>
      <c r="O129" s="24">
        <v>6.1562581376163736</v>
      </c>
      <c r="P129" s="32">
        <v>6.1620660404950662</v>
      </c>
      <c r="Q129" s="32">
        <v>5.6112533404436933</v>
      </c>
      <c r="R129" s="24">
        <v>6.1491593625477465</v>
      </c>
      <c r="S129" s="24">
        <v>5.5532220520466202</v>
      </c>
      <c r="T129" s="24">
        <v>5.273087960647703</v>
      </c>
      <c r="U129" s="24">
        <v>5.7836528192382533</v>
      </c>
      <c r="V129" s="32">
        <v>9.5304203325896584</v>
      </c>
      <c r="W129" s="32">
        <v>7.9646699724053169</v>
      </c>
      <c r="X129" s="32">
        <v>7.9365317119859293</v>
      </c>
      <c r="Y129" s="33">
        <v>7.0289347158407507</v>
      </c>
      <c r="Z129" s="32">
        <v>6.3731253850838714</v>
      </c>
      <c r="AA129" s="33">
        <v>5.6222009475298842</v>
      </c>
      <c r="AB129" s="24">
        <v>4.9490596694941518</v>
      </c>
      <c r="AC129" s="24">
        <v>4.8489296604929368</v>
      </c>
      <c r="AD129" s="32">
        <v>5.9549443570943668</v>
      </c>
      <c r="AE129" s="33">
        <v>5.4234404771035143</v>
      </c>
      <c r="AF129" s="24">
        <v>3.6569434147727833</v>
      </c>
      <c r="AG129" s="24">
        <v>4.4132566973294756</v>
      </c>
      <c r="AH129" s="24">
        <v>19.775791478047243</v>
      </c>
      <c r="AI129" s="24">
        <v>18.249592785815725</v>
      </c>
      <c r="AJ129" s="24">
        <v>4.0180915139006617</v>
      </c>
      <c r="AK129" s="24">
        <v>3.7376067201739711</v>
      </c>
      <c r="AL129" s="24">
        <v>13.5928109826434</v>
      </c>
      <c r="AM129" s="24">
        <v>9.461971384416147</v>
      </c>
      <c r="AN129" s="24">
        <v>5.1042567420114331</v>
      </c>
      <c r="AO129" s="24">
        <v>4.648192978969437</v>
      </c>
    </row>
    <row r="130" spans="1:41" s="116" customFormat="1" x14ac:dyDescent="0.35">
      <c r="A130" s="34" t="s">
        <v>23</v>
      </c>
      <c r="B130" s="35"/>
      <c r="C130" s="35"/>
      <c r="D130" s="35"/>
      <c r="E130" s="36"/>
      <c r="F130" s="35"/>
      <c r="G130" s="36"/>
      <c r="H130" s="25"/>
      <c r="I130" s="25"/>
      <c r="J130" s="35"/>
      <c r="K130" s="36"/>
      <c r="L130" s="25">
        <v>30.454750371365364</v>
      </c>
      <c r="M130" s="25">
        <v>36.042436514250234</v>
      </c>
      <c r="N130" s="25">
        <v>34.435285370579074</v>
      </c>
      <c r="O130" s="25">
        <v>28.484066619818872</v>
      </c>
      <c r="P130" s="35">
        <v>29.555535147427737</v>
      </c>
      <c r="Q130" s="35">
        <v>30.343573851009896</v>
      </c>
      <c r="R130" s="25">
        <v>32.730546548007155</v>
      </c>
      <c r="S130" s="25">
        <v>30.176911134480147</v>
      </c>
      <c r="T130" s="25">
        <v>28.012349855121631</v>
      </c>
      <c r="U130" s="25">
        <v>25.822062677037962</v>
      </c>
      <c r="V130" s="35"/>
      <c r="W130" s="35"/>
      <c r="X130" s="35"/>
      <c r="Y130" s="36"/>
      <c r="Z130" s="35"/>
      <c r="AA130" s="36"/>
      <c r="AB130" s="25"/>
      <c r="AC130" s="25"/>
      <c r="AD130" s="35"/>
      <c r="AE130" s="36"/>
      <c r="AF130" s="25"/>
      <c r="AG130" s="25"/>
      <c r="AH130" s="25"/>
      <c r="AI130" s="25"/>
      <c r="AJ130" s="25"/>
      <c r="AK130" s="25"/>
      <c r="AL130" s="25"/>
      <c r="AM130" s="25"/>
      <c r="AN130" s="25"/>
      <c r="AO130" s="25"/>
    </row>
    <row r="131" spans="1:41" s="116" customFormat="1" x14ac:dyDescent="0.35">
      <c r="A131" s="31" t="s">
        <v>24</v>
      </c>
      <c r="B131" s="32"/>
      <c r="C131" s="32"/>
      <c r="D131" s="32"/>
      <c r="E131" s="33"/>
      <c r="F131" s="32"/>
      <c r="G131" s="33"/>
      <c r="H131" s="24"/>
      <c r="I131" s="24"/>
      <c r="J131" s="32"/>
      <c r="K131" s="33"/>
      <c r="L131" s="24">
        <v>4.3912195698416445</v>
      </c>
      <c r="M131" s="24">
        <v>4.8409539694407702</v>
      </c>
      <c r="N131" s="24">
        <v>3.6963988209662948</v>
      </c>
      <c r="O131" s="24">
        <v>3.418641561158605</v>
      </c>
      <c r="P131" s="32">
        <v>3.4102605139148214</v>
      </c>
      <c r="Q131" s="32">
        <v>4.1568812799775934</v>
      </c>
      <c r="R131" s="24">
        <v>4.3316565112654102</v>
      </c>
      <c r="S131" s="24">
        <v>5.7034647215598255</v>
      </c>
      <c r="T131" s="24">
        <v>5.3019832768986248</v>
      </c>
      <c r="U131" s="24">
        <v>4.1081823548108796</v>
      </c>
      <c r="V131" s="32"/>
      <c r="W131" s="32"/>
      <c r="X131" s="32"/>
      <c r="Y131" s="33"/>
      <c r="Z131" s="32"/>
      <c r="AA131" s="33"/>
      <c r="AB131" s="24"/>
      <c r="AC131" s="24"/>
      <c r="AD131" s="32"/>
      <c r="AE131" s="33"/>
      <c r="AF131" s="24"/>
      <c r="AG131" s="24"/>
      <c r="AH131" s="24"/>
      <c r="AI131" s="24"/>
      <c r="AJ131" s="24"/>
      <c r="AK131" s="24"/>
      <c r="AL131" s="24"/>
      <c r="AM131" s="24"/>
      <c r="AN131" s="24"/>
      <c r="AO131" s="24"/>
    </row>
    <row r="132" spans="1:41" s="116" customFormat="1" x14ac:dyDescent="0.35">
      <c r="A132" s="34" t="s">
        <v>25</v>
      </c>
      <c r="B132" s="35"/>
      <c r="C132" s="35"/>
      <c r="D132" s="35"/>
      <c r="E132" s="36"/>
      <c r="F132" s="35">
        <v>139.26724601260588</v>
      </c>
      <c r="G132" s="36">
        <v>124.42849669774783</v>
      </c>
      <c r="H132" s="25">
        <v>122.56946503566409</v>
      </c>
      <c r="I132" s="25">
        <v>113.70697927212818</v>
      </c>
      <c r="J132" s="35">
        <v>45.019519980057218</v>
      </c>
      <c r="K132" s="36">
        <v>40.757318646963668</v>
      </c>
      <c r="L132" s="25">
        <v>65.765351349438035</v>
      </c>
      <c r="M132" s="25">
        <v>68.176656053063496</v>
      </c>
      <c r="N132" s="25">
        <v>36.940380908608908</v>
      </c>
      <c r="O132" s="25">
        <v>33.50830346594379</v>
      </c>
      <c r="P132" s="35">
        <v>53.407184100075767</v>
      </c>
      <c r="Q132" s="35">
        <v>54.182667169137879</v>
      </c>
      <c r="R132" s="25">
        <v>89.381250679196157</v>
      </c>
      <c r="S132" s="25">
        <v>80.94385337597744</v>
      </c>
      <c r="T132" s="25">
        <v>82.069371591536182</v>
      </c>
      <c r="U132" s="25">
        <v>81.107519955920637</v>
      </c>
      <c r="V132" s="35"/>
      <c r="W132" s="35"/>
      <c r="X132" s="35"/>
      <c r="Y132" s="36"/>
      <c r="Z132" s="35">
        <v>35.212918635814972</v>
      </c>
      <c r="AA132" s="36">
        <v>34.101364250848789</v>
      </c>
      <c r="AB132" s="25">
        <v>34.78116499871696</v>
      </c>
      <c r="AC132" s="25">
        <v>31.342073975556428</v>
      </c>
      <c r="AD132" s="35">
        <v>38.691814322628275</v>
      </c>
      <c r="AE132" s="36">
        <v>32.528731519697416</v>
      </c>
      <c r="AF132" s="25">
        <v>34.900316779740038</v>
      </c>
      <c r="AG132" s="25">
        <v>30.597614645451941</v>
      </c>
      <c r="AH132" s="25">
        <v>34.824937201059839</v>
      </c>
      <c r="AI132" s="25">
        <v>36.100860850019551</v>
      </c>
      <c r="AJ132" s="25">
        <v>37.606302742277308</v>
      </c>
      <c r="AK132" s="25">
        <v>29.019544583157995</v>
      </c>
      <c r="AL132" s="25">
        <v>23.824918581395266</v>
      </c>
      <c r="AM132" s="25">
        <v>21.886752569445182</v>
      </c>
      <c r="AN132" s="25">
        <v>21.012114579935535</v>
      </c>
      <c r="AO132" s="25">
        <v>19.1228477925543</v>
      </c>
    </row>
    <row r="133" spans="1:41" s="116" customFormat="1" x14ac:dyDescent="0.35">
      <c r="A133" s="31" t="s">
        <v>26</v>
      </c>
      <c r="B133" s="32"/>
      <c r="C133" s="32"/>
      <c r="D133" s="32"/>
      <c r="E133" s="33"/>
      <c r="F133" s="32"/>
      <c r="G133" s="33"/>
      <c r="H133" s="24"/>
      <c r="I133" s="24"/>
      <c r="J133" s="32"/>
      <c r="K133" s="33"/>
      <c r="L133" s="24">
        <v>30.595736168670559</v>
      </c>
      <c r="M133" s="24">
        <v>35.162635213507663</v>
      </c>
      <c r="N133" s="24">
        <v>34.491434601074509</v>
      </c>
      <c r="O133" s="24">
        <v>30.224421117081821</v>
      </c>
      <c r="P133" s="32">
        <v>31.932214995628357</v>
      </c>
      <c r="Q133" s="32">
        <v>31.896838931262085</v>
      </c>
      <c r="R133" s="24">
        <v>36.259335324560006</v>
      </c>
      <c r="S133" s="24">
        <v>33.387592387584959</v>
      </c>
      <c r="T133" s="24">
        <v>34.371899139564235</v>
      </c>
      <c r="U133" s="24">
        <v>32.794439349904337</v>
      </c>
      <c r="V133" s="32"/>
      <c r="W133" s="32"/>
      <c r="X133" s="32"/>
      <c r="Y133" s="33"/>
      <c r="Z133" s="32"/>
      <c r="AA133" s="33"/>
      <c r="AB133" s="24"/>
      <c r="AC133" s="24"/>
      <c r="AD133" s="32"/>
      <c r="AE133" s="33"/>
      <c r="AF133" s="24"/>
      <c r="AG133" s="24"/>
      <c r="AH133" s="24"/>
      <c r="AI133" s="24"/>
      <c r="AJ133" s="24"/>
      <c r="AK133" s="24"/>
      <c r="AL133" s="24"/>
      <c r="AM133" s="24"/>
      <c r="AN133" s="24"/>
      <c r="AO133" s="24"/>
    </row>
    <row r="134" spans="1:41" s="116" customFormat="1" x14ac:dyDescent="0.35">
      <c r="A134" s="34" t="s">
        <v>27</v>
      </c>
      <c r="B134" s="35"/>
      <c r="C134" s="35"/>
      <c r="D134" s="35"/>
      <c r="E134" s="36"/>
      <c r="F134" s="35"/>
      <c r="G134" s="36"/>
      <c r="H134" s="25"/>
      <c r="I134" s="25"/>
      <c r="J134" s="35"/>
      <c r="K134" s="36"/>
      <c r="L134" s="25">
        <v>19.242236200114579</v>
      </c>
      <c r="M134" s="25">
        <v>25.332538299808387</v>
      </c>
      <c r="N134" s="25">
        <v>22.488026498715303</v>
      </c>
      <c r="O134" s="25">
        <v>20.233820856198111</v>
      </c>
      <c r="P134" s="35">
        <v>21.138962632700316</v>
      </c>
      <c r="Q134" s="35">
        <v>21.283574989038609</v>
      </c>
      <c r="R134" s="25">
        <v>24.906862376025543</v>
      </c>
      <c r="S134" s="25">
        <v>17.967202179392519</v>
      </c>
      <c r="T134" s="25">
        <v>21.480115511407217</v>
      </c>
      <c r="U134" s="25">
        <v>20.450566058595907</v>
      </c>
      <c r="V134" s="35"/>
      <c r="W134" s="35"/>
      <c r="X134" s="35"/>
      <c r="Y134" s="36"/>
      <c r="Z134" s="35"/>
      <c r="AA134" s="36"/>
      <c r="AB134" s="25"/>
      <c r="AC134" s="25"/>
      <c r="AD134" s="35"/>
      <c r="AE134" s="36"/>
      <c r="AF134" s="25"/>
      <c r="AG134" s="25"/>
      <c r="AH134" s="25"/>
      <c r="AI134" s="25"/>
      <c r="AJ134" s="25"/>
      <c r="AK134" s="25"/>
      <c r="AL134" s="25"/>
      <c r="AM134" s="25"/>
      <c r="AN134" s="25"/>
      <c r="AO134" s="25"/>
    </row>
    <row r="135" spans="1:41" s="15" customFormat="1" x14ac:dyDescent="0.35">
      <c r="A135" s="31" t="s">
        <v>28</v>
      </c>
      <c r="B135" s="32">
        <v>9.0594960501373318</v>
      </c>
      <c r="C135" s="32">
        <v>8.4432073411615907</v>
      </c>
      <c r="D135" s="32">
        <v>8.5755248597267641</v>
      </c>
      <c r="E135" s="33">
        <v>8.2295969020460191</v>
      </c>
      <c r="F135" s="32">
        <v>7.9162098412006552</v>
      </c>
      <c r="G135" s="33">
        <v>7.1567026955576756</v>
      </c>
      <c r="H135" s="24">
        <v>7.6703769713808159</v>
      </c>
      <c r="I135" s="24">
        <v>7.7720210956488813</v>
      </c>
      <c r="J135" s="32">
        <v>8.8190827832855998</v>
      </c>
      <c r="K135" s="33">
        <v>9.2519496371831984</v>
      </c>
      <c r="L135" s="24">
        <v>4.4692180427001436</v>
      </c>
      <c r="M135" s="24">
        <v>4.9853561999846194</v>
      </c>
      <c r="N135" s="24">
        <v>4.8096006271957625</v>
      </c>
      <c r="O135" s="24">
        <v>4.8417155275218775</v>
      </c>
      <c r="P135" s="32">
        <v>4.6983183513442421</v>
      </c>
      <c r="Q135" s="32">
        <v>4.3478561344074311</v>
      </c>
      <c r="R135" s="24">
        <v>6.3016264103294626</v>
      </c>
      <c r="S135" s="24">
        <v>5.5509227570791859</v>
      </c>
      <c r="T135" s="24">
        <v>5.1951918281036704</v>
      </c>
      <c r="U135" s="24">
        <v>5.0014627322318024</v>
      </c>
      <c r="V135" s="32">
        <v>7.7932686764308805</v>
      </c>
      <c r="W135" s="32">
        <v>7.3285848515020229</v>
      </c>
      <c r="X135" s="32">
        <v>8.6095723246134828</v>
      </c>
      <c r="Y135" s="33">
        <v>8.420103142910266</v>
      </c>
      <c r="Z135" s="32">
        <v>8.0592789780047713</v>
      </c>
      <c r="AA135" s="33">
        <v>7.6055100300863785</v>
      </c>
      <c r="AB135" s="24">
        <v>8.0793119155707487</v>
      </c>
      <c r="AC135" s="24">
        <v>8.1318848574297586</v>
      </c>
      <c r="AD135" s="32">
        <v>7.3415102424317515</v>
      </c>
      <c r="AE135" s="33">
        <v>6.6453187639302058</v>
      </c>
      <c r="AF135" s="24">
        <v>6.3042073817809792</v>
      </c>
      <c r="AG135" s="24">
        <v>6.4316004911043434</v>
      </c>
      <c r="AH135" s="24">
        <v>6.191708356138947</v>
      </c>
      <c r="AI135" s="24">
        <v>5.6206272169455103</v>
      </c>
      <c r="AJ135" s="24">
        <v>6.2794939537591761</v>
      </c>
      <c r="AK135" s="24">
        <v>5.9897462844884162</v>
      </c>
      <c r="AL135" s="24">
        <v>6.9997852402631482</v>
      </c>
      <c r="AM135" s="24">
        <v>6.14746640065907</v>
      </c>
      <c r="AN135" s="24">
        <v>5.915419318609235</v>
      </c>
      <c r="AO135" s="24">
        <v>5.4762370369612361</v>
      </c>
    </row>
    <row r="136" spans="1:41" s="15" customFormat="1" x14ac:dyDescent="0.35">
      <c r="A136" s="34" t="s">
        <v>29</v>
      </c>
      <c r="B136" s="35">
        <v>74.521569517636024</v>
      </c>
      <c r="C136" s="35">
        <v>79.300311812363518</v>
      </c>
      <c r="D136" s="35">
        <v>73.5905736282145</v>
      </c>
      <c r="E136" s="36">
        <v>70.05611547259123</v>
      </c>
      <c r="F136" s="35">
        <v>72.892419962508114</v>
      </c>
      <c r="G136" s="36">
        <v>66.954466344978258</v>
      </c>
      <c r="H136" s="25">
        <v>66.357126795982126</v>
      </c>
      <c r="I136" s="25">
        <v>64.185342906337581</v>
      </c>
      <c r="J136" s="35">
        <v>69.633885214842749</v>
      </c>
      <c r="K136" s="36">
        <v>65.682318711480278</v>
      </c>
      <c r="L136" s="25">
        <v>61.344465899734473</v>
      </c>
      <c r="M136" s="25">
        <v>61.668842022755427</v>
      </c>
      <c r="N136" s="25">
        <v>62.38087980028169</v>
      </c>
      <c r="O136" s="25">
        <v>56.612049140366963</v>
      </c>
      <c r="P136" s="35">
        <v>60.144306043567347</v>
      </c>
      <c r="Q136" s="35">
        <v>57.323341073649374</v>
      </c>
      <c r="R136" s="25">
        <v>66.686440375412658</v>
      </c>
      <c r="S136" s="25">
        <v>67.11762632813786</v>
      </c>
      <c r="T136" s="25">
        <v>65.268237037232637</v>
      </c>
      <c r="U136" s="25">
        <v>60.046235562595321</v>
      </c>
      <c r="V136" s="35">
        <v>64.62422482852908</v>
      </c>
      <c r="W136" s="35">
        <v>54.798933076243266</v>
      </c>
      <c r="X136" s="35">
        <v>7.2235154071377181</v>
      </c>
      <c r="Y136" s="36">
        <v>6.9049281446103103</v>
      </c>
      <c r="Z136" s="35">
        <v>10.451048326378521</v>
      </c>
      <c r="AA136" s="36">
        <v>9.7969876503131381</v>
      </c>
      <c r="AB136" s="25">
        <v>9.8401340046525796</v>
      </c>
      <c r="AC136" s="25">
        <v>9.1075590953929346</v>
      </c>
      <c r="AD136" s="35">
        <v>52.88309786486635</v>
      </c>
      <c r="AE136" s="36">
        <v>50.89756768189509</v>
      </c>
      <c r="AF136" s="25">
        <v>52.188971871143451</v>
      </c>
      <c r="AG136" s="25">
        <v>53.913056139321959</v>
      </c>
      <c r="AH136" s="25">
        <v>54.396728153213445</v>
      </c>
      <c r="AI136" s="25">
        <v>50.040517202571692</v>
      </c>
      <c r="AJ136" s="25">
        <v>54.394620421892974</v>
      </c>
      <c r="AK136" s="25">
        <v>52.175142613639899</v>
      </c>
      <c r="AL136" s="25">
        <v>62.949110109189519</v>
      </c>
      <c r="AM136" s="25">
        <v>61.704181508814933</v>
      </c>
      <c r="AN136" s="25">
        <v>59.677575499072617</v>
      </c>
      <c r="AO136" s="25">
        <v>51.999514520546512</v>
      </c>
    </row>
    <row r="137" spans="1:41" s="116" customFormat="1" x14ac:dyDescent="0.35">
      <c r="A137" s="31" t="s">
        <v>30</v>
      </c>
      <c r="B137" s="32"/>
      <c r="C137" s="32"/>
      <c r="D137" s="32"/>
      <c r="E137" s="33"/>
      <c r="F137" s="32"/>
      <c r="G137" s="33"/>
      <c r="H137" s="24"/>
      <c r="I137" s="24"/>
      <c r="J137" s="32"/>
      <c r="K137" s="33"/>
      <c r="L137" s="24">
        <v>63.787138009531468</v>
      </c>
      <c r="M137" s="24">
        <v>66.505521071734989</v>
      </c>
      <c r="N137" s="24">
        <v>65.707815217034565</v>
      </c>
      <c r="O137" s="24">
        <v>61.41865017689117</v>
      </c>
      <c r="P137" s="32">
        <v>61.835991940015901</v>
      </c>
      <c r="Q137" s="32">
        <v>60.661880193023983</v>
      </c>
      <c r="R137" s="24">
        <v>68.37852486894316</v>
      </c>
      <c r="S137" s="24">
        <v>62.267698355314145</v>
      </c>
      <c r="T137" s="24">
        <v>60.243353760825634</v>
      </c>
      <c r="U137" s="24">
        <v>57.884599870171805</v>
      </c>
      <c r="V137" s="32"/>
      <c r="W137" s="32"/>
      <c r="X137" s="32"/>
      <c r="Y137" s="33"/>
      <c r="Z137" s="32"/>
      <c r="AA137" s="33"/>
      <c r="AB137" s="24"/>
      <c r="AC137" s="24"/>
      <c r="AD137" s="32"/>
      <c r="AE137" s="33"/>
      <c r="AF137" s="24">
        <v>53.25574096207648</v>
      </c>
      <c r="AG137" s="24">
        <v>55.160701090787377</v>
      </c>
      <c r="AH137" s="24">
        <v>57.137588041924772</v>
      </c>
      <c r="AI137" s="24">
        <v>53.335075420538153</v>
      </c>
      <c r="AJ137" s="24">
        <v>54.094370260342288</v>
      </c>
      <c r="AK137" s="24">
        <v>52.653166776994077</v>
      </c>
      <c r="AL137" s="24">
        <v>69.5603742780131</v>
      </c>
      <c r="AM137" s="24">
        <v>51.775790131347442</v>
      </c>
      <c r="AN137" s="24">
        <v>48.345886588278326</v>
      </c>
      <c r="AO137" s="24">
        <v>47.655040008975398</v>
      </c>
    </row>
    <row r="138" spans="1:41" s="15" customFormat="1" x14ac:dyDescent="0.35">
      <c r="A138" s="34" t="s">
        <v>31</v>
      </c>
      <c r="B138" s="35">
        <v>90.708800790206013</v>
      </c>
      <c r="C138" s="35">
        <v>94.411238359428879</v>
      </c>
      <c r="D138" s="35">
        <v>96.006085940790243</v>
      </c>
      <c r="E138" s="36">
        <v>94.095907022613019</v>
      </c>
      <c r="F138" s="35">
        <v>93.870282176650093</v>
      </c>
      <c r="G138" s="36">
        <v>86.062895533850778</v>
      </c>
      <c r="H138" s="25">
        <v>90.073165059851007</v>
      </c>
      <c r="I138" s="25">
        <v>88.32717463514841</v>
      </c>
      <c r="J138" s="35">
        <v>89.502044512601458</v>
      </c>
      <c r="K138" s="36">
        <v>81.719128327347818</v>
      </c>
      <c r="L138" s="25">
        <v>61.84311815051533</v>
      </c>
      <c r="M138" s="25">
        <v>72.183733873924567</v>
      </c>
      <c r="N138" s="25">
        <v>70.208675391912038</v>
      </c>
      <c r="O138" s="25">
        <v>57.397499370195412</v>
      </c>
      <c r="P138" s="35">
        <v>67.427177115298491</v>
      </c>
      <c r="Q138" s="35">
        <v>67.752417615171979</v>
      </c>
      <c r="R138" s="25">
        <v>75.216006588724781</v>
      </c>
      <c r="S138" s="25">
        <v>64.468170852013856</v>
      </c>
      <c r="T138" s="25">
        <v>66.078952414841737</v>
      </c>
      <c r="U138" s="25">
        <v>64.588821369963128</v>
      </c>
      <c r="V138" s="35">
        <v>42.899659001239996</v>
      </c>
      <c r="W138" s="35">
        <v>43.093312095530045</v>
      </c>
      <c r="X138" s="35">
        <v>45.507486372103976</v>
      </c>
      <c r="Y138" s="36">
        <v>43.332922104189549</v>
      </c>
      <c r="Z138" s="35">
        <v>45.204416709341139</v>
      </c>
      <c r="AA138" s="36">
        <v>42.069928111733596</v>
      </c>
      <c r="AB138" s="25">
        <v>42.548207415483922</v>
      </c>
      <c r="AC138" s="25">
        <v>41.380035460553238</v>
      </c>
      <c r="AD138" s="35">
        <v>47.242063983829176</v>
      </c>
      <c r="AE138" s="36">
        <v>42.635466682308554</v>
      </c>
      <c r="AF138" s="25">
        <v>31.21016837437833</v>
      </c>
      <c r="AG138" s="25">
        <v>39.574810897401896</v>
      </c>
      <c r="AH138" s="25">
        <v>40.248172354065105</v>
      </c>
      <c r="AI138" s="25">
        <v>28.004733800998739</v>
      </c>
      <c r="AJ138" s="25">
        <v>34.991920287872986</v>
      </c>
      <c r="AK138" s="25">
        <v>34.161458312082374</v>
      </c>
      <c r="AL138" s="25">
        <v>35.448545738512173</v>
      </c>
      <c r="AM138" s="25">
        <v>33.305617914977141</v>
      </c>
      <c r="AN138" s="25">
        <v>33.801378176712539</v>
      </c>
      <c r="AO138" s="25">
        <v>34.366662778388196</v>
      </c>
    </row>
    <row r="139" spans="1:41" s="15" customFormat="1" x14ac:dyDescent="0.35">
      <c r="A139" s="31" t="s">
        <v>32</v>
      </c>
      <c r="B139" s="32">
        <v>67.53096425067325</v>
      </c>
      <c r="C139" s="32">
        <v>60.262311028142022</v>
      </c>
      <c r="D139" s="32">
        <v>55.517963428583421</v>
      </c>
      <c r="E139" s="33">
        <v>50.010690691165962</v>
      </c>
      <c r="F139" s="32">
        <v>51.259390762715952</v>
      </c>
      <c r="G139" s="33">
        <v>44.378450757061152</v>
      </c>
      <c r="H139" s="24">
        <v>43.774837097531531</v>
      </c>
      <c r="I139" s="24">
        <v>37.791803987296795</v>
      </c>
      <c r="J139" s="32">
        <v>40.694800661646887</v>
      </c>
      <c r="K139" s="33">
        <v>35.423607992500948</v>
      </c>
      <c r="L139" s="24">
        <v>27.577287745295781</v>
      </c>
      <c r="M139" s="24">
        <v>29.24082281019302</v>
      </c>
      <c r="N139" s="24">
        <v>26.364935988433654</v>
      </c>
      <c r="O139" s="24">
        <v>23.665077754911831</v>
      </c>
      <c r="P139" s="32">
        <v>22.981748331648316</v>
      </c>
      <c r="Q139" s="32">
        <v>22.145237405709466</v>
      </c>
      <c r="R139" s="24">
        <v>21.939555659843421</v>
      </c>
      <c r="S139" s="24">
        <v>19.728776859431285</v>
      </c>
      <c r="T139" s="24">
        <v>19.337553458018217</v>
      </c>
      <c r="U139" s="24">
        <v>17.599837728142006</v>
      </c>
      <c r="V139" s="32">
        <v>34.983207025045736</v>
      </c>
      <c r="W139" s="32">
        <v>34.459468170731405</v>
      </c>
      <c r="X139" s="32">
        <v>35.702945173045642</v>
      </c>
      <c r="Y139" s="33">
        <v>30.578203418892077</v>
      </c>
      <c r="Z139" s="32">
        <v>31.360102636717844</v>
      </c>
      <c r="AA139" s="33">
        <v>28.545530010709459</v>
      </c>
      <c r="AB139" s="24">
        <v>26.5236644451244</v>
      </c>
      <c r="AC139" s="24">
        <v>23.801134947946242</v>
      </c>
      <c r="AD139" s="32">
        <v>23.342360614833954</v>
      </c>
      <c r="AE139" s="33">
        <v>18.777944578979803</v>
      </c>
      <c r="AF139" s="24">
        <v>13.571449219200034</v>
      </c>
      <c r="AG139" s="24">
        <v>13.962566916207862</v>
      </c>
      <c r="AH139" s="24">
        <v>11.010621276501018</v>
      </c>
      <c r="AI139" s="24">
        <v>12.934816957258041</v>
      </c>
      <c r="AJ139" s="24">
        <v>13.851982121181534</v>
      </c>
      <c r="AK139" s="24">
        <v>14.47559318871741</v>
      </c>
      <c r="AL139" s="24">
        <v>12.862487376646264</v>
      </c>
      <c r="AM139" s="24">
        <v>11.591481522468399</v>
      </c>
      <c r="AN139" s="24">
        <v>13.283151345723622</v>
      </c>
      <c r="AO139" s="24">
        <v>12.346999898247175</v>
      </c>
    </row>
    <row r="140" spans="1:41" s="116" customFormat="1" x14ac:dyDescent="0.35">
      <c r="A140" s="34" t="s">
        <v>33</v>
      </c>
      <c r="B140" s="35"/>
      <c r="C140" s="35"/>
      <c r="D140" s="35"/>
      <c r="E140" s="36"/>
      <c r="F140" s="35"/>
      <c r="G140" s="36"/>
      <c r="H140" s="25"/>
      <c r="I140" s="25"/>
      <c r="J140" s="35"/>
      <c r="K140" s="36"/>
      <c r="L140" s="25">
        <v>27.247589326212395</v>
      </c>
      <c r="M140" s="25">
        <v>29.415886143576973</v>
      </c>
      <c r="N140" s="25">
        <v>32.185929617655965</v>
      </c>
      <c r="O140" s="25">
        <v>27.613778424403609</v>
      </c>
      <c r="P140" s="35">
        <v>28.823219603554055</v>
      </c>
      <c r="Q140" s="35">
        <v>28.571746539952326</v>
      </c>
      <c r="R140" s="25">
        <v>31.761833547062039</v>
      </c>
      <c r="S140" s="25">
        <v>28.606284355570256</v>
      </c>
      <c r="T140" s="25">
        <v>28.338349562539317</v>
      </c>
      <c r="U140" s="25">
        <v>26.727774026747834</v>
      </c>
      <c r="V140" s="35"/>
      <c r="W140" s="35"/>
      <c r="X140" s="35"/>
      <c r="Y140" s="36"/>
      <c r="Z140" s="35"/>
      <c r="AA140" s="36"/>
      <c r="AB140" s="25"/>
      <c r="AC140" s="25"/>
      <c r="AD140" s="35"/>
      <c r="AE140" s="36"/>
      <c r="AF140" s="25"/>
      <c r="AG140" s="25"/>
      <c r="AH140" s="25">
        <v>0</v>
      </c>
      <c r="AI140" s="25">
        <v>0</v>
      </c>
      <c r="AJ140" s="25"/>
      <c r="AK140" s="25"/>
      <c r="AL140" s="25"/>
      <c r="AM140" s="25"/>
      <c r="AN140" s="25"/>
      <c r="AO140" s="25"/>
    </row>
    <row r="141" spans="1:41" s="15" customFormat="1" x14ac:dyDescent="0.35">
      <c r="A141" s="31" t="s">
        <v>34</v>
      </c>
      <c r="B141" s="32">
        <v>99.842044180118464</v>
      </c>
      <c r="C141" s="32">
        <v>97.146706216035682</v>
      </c>
      <c r="D141" s="32">
        <v>94.741950518479541</v>
      </c>
      <c r="E141" s="33">
        <v>85.940511995429858</v>
      </c>
      <c r="F141" s="32">
        <v>99.808473999671833</v>
      </c>
      <c r="G141" s="33">
        <v>93.25876750825357</v>
      </c>
      <c r="H141" s="24">
        <v>92.561351364109569</v>
      </c>
      <c r="I141" s="24">
        <v>82.504416239186</v>
      </c>
      <c r="J141" s="32">
        <v>94.849866653878678</v>
      </c>
      <c r="K141" s="33">
        <v>88.654446351440257</v>
      </c>
      <c r="L141" s="24">
        <v>76.355888254594532</v>
      </c>
      <c r="M141" s="24">
        <v>81.278783423636085</v>
      </c>
      <c r="N141" s="24">
        <v>79.484748045507075</v>
      </c>
      <c r="O141" s="24">
        <v>74.435714980874579</v>
      </c>
      <c r="P141" s="32">
        <v>79.393062953524563</v>
      </c>
      <c r="Q141" s="32">
        <v>76.857201239189479</v>
      </c>
      <c r="R141" s="24">
        <v>91.332113647883148</v>
      </c>
      <c r="S141" s="24">
        <v>86.468206429402315</v>
      </c>
      <c r="T141" s="24">
        <v>85.814719453822008</v>
      </c>
      <c r="U141" s="24">
        <v>77.982587142152667</v>
      </c>
      <c r="V141" s="32">
        <v>64.316911001556818</v>
      </c>
      <c r="W141" s="32">
        <v>58.402489053526018</v>
      </c>
      <c r="X141" s="32">
        <v>67.336631228755337</v>
      </c>
      <c r="Y141" s="33">
        <v>62.105792242292331</v>
      </c>
      <c r="Z141" s="32">
        <v>67.486667443509006</v>
      </c>
      <c r="AA141" s="33">
        <v>64.538719320116357</v>
      </c>
      <c r="AB141" s="24">
        <v>65.349872444263681</v>
      </c>
      <c r="AC141" s="24">
        <v>57.829012865393423</v>
      </c>
      <c r="AD141" s="32">
        <v>60.962463204265219</v>
      </c>
      <c r="AE141" s="33">
        <v>58.968392676400732</v>
      </c>
      <c r="AF141" s="24">
        <v>52.72837048700859</v>
      </c>
      <c r="AG141" s="24">
        <v>57.015380857166122</v>
      </c>
      <c r="AH141" s="24">
        <v>51.247334840319617</v>
      </c>
      <c r="AI141" s="24">
        <v>49.475486583482287</v>
      </c>
      <c r="AJ141" s="24">
        <v>53.486899828899034</v>
      </c>
      <c r="AK141" s="24">
        <v>49.694691408684029</v>
      </c>
      <c r="AL141" s="24">
        <v>40.223322877992572</v>
      </c>
      <c r="AM141" s="24">
        <v>49.338297048032842</v>
      </c>
      <c r="AN141" s="24">
        <v>48.328548799987992</v>
      </c>
      <c r="AO141" s="24">
        <v>41.277186964799988</v>
      </c>
    </row>
    <row r="142" spans="1:41" s="15" customFormat="1" x14ac:dyDescent="0.35">
      <c r="A142" s="34" t="s">
        <v>35</v>
      </c>
      <c r="B142" s="35">
        <v>2.4388585006351007</v>
      </c>
      <c r="C142" s="35">
        <v>2.3806073971189319</v>
      </c>
      <c r="D142" s="35">
        <v>2.4425717731392709</v>
      </c>
      <c r="E142" s="36">
        <v>2.429809227254311</v>
      </c>
      <c r="F142" s="35">
        <v>1.8757949211024811</v>
      </c>
      <c r="G142" s="36">
        <v>1.5651348858294718</v>
      </c>
      <c r="H142" s="25">
        <v>1.5562367967390165</v>
      </c>
      <c r="I142" s="25">
        <v>1.4757413008488245</v>
      </c>
      <c r="J142" s="35">
        <v>1.3796031293327682</v>
      </c>
      <c r="K142" s="36">
        <v>1.4352701841186686</v>
      </c>
      <c r="L142" s="25">
        <v>1.334099485737829</v>
      </c>
      <c r="M142" s="25">
        <v>1.5875766317014717</v>
      </c>
      <c r="N142" s="25">
        <v>1.3409647226631343</v>
      </c>
      <c r="O142" s="25">
        <v>1.4239376449166663</v>
      </c>
      <c r="P142" s="35">
        <v>1.7754579385917779</v>
      </c>
      <c r="Q142" s="35">
        <v>1.6501513008294542</v>
      </c>
      <c r="R142" s="25">
        <v>2.1153485417620943</v>
      </c>
      <c r="S142" s="25">
        <v>2.131499794681877</v>
      </c>
      <c r="T142" s="25">
        <v>2.3374377928365244</v>
      </c>
      <c r="U142" s="25">
        <v>2.605513493803691</v>
      </c>
      <c r="V142" s="35">
        <v>3.223910613588771</v>
      </c>
      <c r="W142" s="35">
        <v>2.3160897520562163</v>
      </c>
      <c r="X142" s="35">
        <v>4.821688258172129</v>
      </c>
      <c r="Y142" s="36">
        <v>4.4342285420409686</v>
      </c>
      <c r="Z142" s="35">
        <v>4.3385526374239909</v>
      </c>
      <c r="AA142" s="36">
        <v>3.7970312491058844</v>
      </c>
      <c r="AB142" s="25">
        <v>4.1316716148613537</v>
      </c>
      <c r="AC142" s="25">
        <v>4.1561673905320768</v>
      </c>
      <c r="AD142" s="35">
        <v>3.9195583816313708</v>
      </c>
      <c r="AE142" s="36">
        <v>3.3999031311257801</v>
      </c>
      <c r="AF142" s="25">
        <v>2.7048035104826913</v>
      </c>
      <c r="AG142" s="25">
        <v>3.0947208081441198</v>
      </c>
      <c r="AH142" s="25">
        <v>2.7130079882641467</v>
      </c>
      <c r="AI142" s="25">
        <v>2.9801405381150938</v>
      </c>
      <c r="AJ142" s="25">
        <v>2.258563649773889</v>
      </c>
      <c r="AK142" s="25">
        <v>2.0670417481893475</v>
      </c>
      <c r="AL142" s="25">
        <v>2.0662548673584564</v>
      </c>
      <c r="AM142" s="25">
        <v>1.7797952211999082</v>
      </c>
      <c r="AN142" s="25">
        <v>1.7393018681052856</v>
      </c>
      <c r="AO142" s="25">
        <v>1.6491499531195126</v>
      </c>
    </row>
    <row r="143" spans="1:41" s="116" customFormat="1" x14ac:dyDescent="0.35">
      <c r="A143" s="31" t="s">
        <v>36</v>
      </c>
      <c r="B143" s="32"/>
      <c r="C143" s="32"/>
      <c r="D143" s="32"/>
      <c r="E143" s="33"/>
      <c r="F143" s="32">
        <v>42.136329438002583</v>
      </c>
      <c r="G143" s="33">
        <v>36.570801391403947</v>
      </c>
      <c r="H143" s="24">
        <v>39.435181640615575</v>
      </c>
      <c r="I143" s="24">
        <v>46.519342958856733</v>
      </c>
      <c r="J143" s="32">
        <v>42.112556281126913</v>
      </c>
      <c r="K143" s="33">
        <v>41.867971699784981</v>
      </c>
      <c r="L143" s="24">
        <v>66.770416272732675</v>
      </c>
      <c r="M143" s="24">
        <v>55.866927973903394</v>
      </c>
      <c r="N143" s="24">
        <v>39.562153004430357</v>
      </c>
      <c r="O143" s="24">
        <v>36.006987884109762</v>
      </c>
      <c r="P143" s="32">
        <v>32.30172586777406</v>
      </c>
      <c r="Q143" s="32">
        <v>30.583147593781149</v>
      </c>
      <c r="R143" s="24">
        <v>41.783873791038658</v>
      </c>
      <c r="S143" s="24">
        <v>29.789982864247392</v>
      </c>
      <c r="T143" s="24">
        <v>42.058232883493687</v>
      </c>
      <c r="U143" s="24">
        <v>38.959110059766971</v>
      </c>
      <c r="V143" s="32"/>
      <c r="W143" s="32"/>
      <c r="X143" s="32"/>
      <c r="Y143" s="33"/>
      <c r="Z143" s="32">
        <v>7.7568332192562179</v>
      </c>
      <c r="AA143" s="33">
        <v>7.9528806772332103</v>
      </c>
      <c r="AB143" s="24"/>
      <c r="AC143" s="24"/>
      <c r="AD143" s="32"/>
      <c r="AE143" s="33"/>
      <c r="AF143" s="24"/>
      <c r="AG143" s="24"/>
      <c r="AH143" s="24"/>
      <c r="AI143" s="24"/>
      <c r="AJ143" s="55"/>
      <c r="AK143" s="55"/>
      <c r="AL143" s="24"/>
      <c r="AM143" s="24"/>
      <c r="AN143" s="24"/>
      <c r="AO143" s="24"/>
    </row>
    <row r="144" spans="1:41" s="23" customFormat="1" x14ac:dyDescent="0.35">
      <c r="A144" s="34" t="s">
        <v>147</v>
      </c>
      <c r="B144" s="35"/>
      <c r="C144" s="35"/>
      <c r="D144" s="35">
        <v>95.521391413391896</v>
      </c>
      <c r="E144" s="36">
        <v>95.393021564208013</v>
      </c>
      <c r="F144" s="35">
        <v>73.721096419254692</v>
      </c>
      <c r="G144" s="36">
        <v>69.18520594186208</v>
      </c>
      <c r="H144" s="25">
        <v>68.750778839517594</v>
      </c>
      <c r="I144" s="25">
        <v>66.210906315705529</v>
      </c>
      <c r="J144" s="35"/>
      <c r="K144" s="36"/>
      <c r="L144" s="25"/>
      <c r="M144" s="25"/>
      <c r="N144" s="25"/>
      <c r="O144" s="25"/>
      <c r="P144" s="35"/>
      <c r="Q144" s="35"/>
      <c r="R144" s="25"/>
      <c r="S144" s="25"/>
      <c r="T144" s="25"/>
      <c r="U144" s="25"/>
      <c r="V144" s="35"/>
      <c r="W144" s="35"/>
      <c r="X144" s="35">
        <v>74.556279935803374</v>
      </c>
      <c r="Y144" s="36">
        <v>75.776146942221288</v>
      </c>
      <c r="Z144" s="35">
        <v>84.113968075347699</v>
      </c>
      <c r="AA144" s="36">
        <v>75.909250020888734</v>
      </c>
      <c r="AB144" s="25">
        <v>76.218662915489077</v>
      </c>
      <c r="AC144" s="25">
        <v>75.654118944763525</v>
      </c>
      <c r="AD144" s="35"/>
      <c r="AE144" s="36"/>
      <c r="AF144" s="25"/>
      <c r="AG144" s="25"/>
      <c r="AH144" s="25"/>
      <c r="AI144" s="25"/>
      <c r="AJ144" s="25"/>
      <c r="AK144" s="25"/>
      <c r="AL144" s="25"/>
      <c r="AM144" s="25"/>
      <c r="AN144" s="25"/>
      <c r="AO144" s="25"/>
    </row>
    <row r="145" spans="1:41" s="15" customFormat="1" x14ac:dyDescent="0.35">
      <c r="A145" s="37" t="s">
        <v>38</v>
      </c>
      <c r="B145" s="38">
        <v>76.455232798096546</v>
      </c>
      <c r="C145" s="38">
        <v>74.33327819364915</v>
      </c>
      <c r="D145" s="38">
        <v>61.172940139755816</v>
      </c>
      <c r="E145" s="24">
        <v>59.639383599168951</v>
      </c>
      <c r="F145" s="38">
        <v>51.088157563221756</v>
      </c>
      <c r="G145" s="24">
        <v>48.464167915696436</v>
      </c>
      <c r="H145" s="24">
        <v>46.769889024745588</v>
      </c>
      <c r="I145" s="24">
        <v>51.720659948788871</v>
      </c>
      <c r="J145" s="38">
        <v>36.765547480002787</v>
      </c>
      <c r="K145" s="24">
        <v>35.524097870305283</v>
      </c>
      <c r="L145" s="24">
        <v>43.740762170792351</v>
      </c>
      <c r="M145" s="24">
        <v>46.870127790344107</v>
      </c>
      <c r="N145" s="24">
        <v>43.11341646650795</v>
      </c>
      <c r="O145" s="24">
        <v>39.763197369017256</v>
      </c>
      <c r="P145" s="38">
        <v>41.250340368516149</v>
      </c>
      <c r="Q145" s="38">
        <v>40.523924493669604</v>
      </c>
      <c r="R145" s="24">
        <v>41.450579279130217</v>
      </c>
      <c r="S145" s="24">
        <v>38.571802189966839</v>
      </c>
      <c r="T145" s="24">
        <v>38.148984101613387</v>
      </c>
      <c r="U145" s="24">
        <v>36.473212272857531</v>
      </c>
      <c r="V145" s="38">
        <v>38.061383637451463</v>
      </c>
      <c r="W145" s="38">
        <v>35.636541765218368</v>
      </c>
      <c r="X145" s="38">
        <v>22.598275058606205</v>
      </c>
      <c r="Y145" s="24">
        <v>21.531671823385565</v>
      </c>
      <c r="Z145" s="38">
        <v>29.660060259324126</v>
      </c>
      <c r="AA145" s="24">
        <v>28.04797117610094</v>
      </c>
      <c r="AB145" s="24">
        <v>34.762824557913895</v>
      </c>
      <c r="AC145" s="24">
        <v>33.725435434018202</v>
      </c>
      <c r="AD145" s="38">
        <v>17.638664399871654</v>
      </c>
      <c r="AE145" s="24">
        <v>16.980465438238468</v>
      </c>
      <c r="AF145" s="24">
        <v>13.466440775016805</v>
      </c>
      <c r="AG145" s="24">
        <v>14.569438213416461</v>
      </c>
      <c r="AH145" s="24">
        <v>17.869692935594866</v>
      </c>
      <c r="AI145" s="24">
        <v>17.080511969090441</v>
      </c>
      <c r="AJ145" s="24">
        <v>14.911096675503979</v>
      </c>
      <c r="AK145" s="24">
        <v>14.921671968672412</v>
      </c>
      <c r="AL145" s="24">
        <v>24.310784093378029</v>
      </c>
      <c r="AM145" s="24">
        <v>21.186975233538895</v>
      </c>
      <c r="AN145" s="24">
        <v>19.2359070551157</v>
      </c>
      <c r="AO145" s="24">
        <v>18.248915392070771</v>
      </c>
    </row>
    <row r="146" spans="1:41" s="15" customFormat="1" x14ac:dyDescent="0.35">
      <c r="A146" s="116"/>
      <c r="B146" s="116"/>
      <c r="C146" s="116"/>
      <c r="D146" s="116"/>
      <c r="E146" s="116"/>
      <c r="F146" s="116"/>
      <c r="G146" s="116"/>
      <c r="H146" s="116"/>
      <c r="I146" s="116"/>
      <c r="J146" s="116"/>
      <c r="K146" s="116"/>
      <c r="L146" s="116"/>
      <c r="M146" s="116"/>
      <c r="R146" s="116"/>
      <c r="S146" s="116"/>
      <c r="T146" s="116"/>
      <c r="U146" s="116"/>
    </row>
    <row r="147" spans="1:41" s="15" customFormat="1" x14ac:dyDescent="0.35">
      <c r="A147" s="16"/>
      <c r="B147" s="7"/>
      <c r="C147" s="7"/>
      <c r="D147" s="7"/>
      <c r="E147" s="7"/>
      <c r="F147" s="116"/>
      <c r="G147" s="116"/>
      <c r="H147" s="116"/>
      <c r="I147" s="116"/>
      <c r="R147" s="116"/>
      <c r="S147" s="116"/>
      <c r="T147" s="116"/>
      <c r="U147" s="116"/>
    </row>
    <row r="148" spans="1:41" s="15" customFormat="1" ht="50.15" customHeight="1" x14ac:dyDescent="0.35">
      <c r="A148" s="305" t="s">
        <v>193</v>
      </c>
      <c r="B148" s="304"/>
      <c r="C148" s="304"/>
      <c r="D148" s="304"/>
      <c r="E148" s="304"/>
      <c r="F148" s="304"/>
      <c r="G148" s="304"/>
      <c r="H148" s="304"/>
      <c r="I148" s="304"/>
      <c r="J148" s="304"/>
      <c r="K148" s="304"/>
      <c r="L148" s="304"/>
      <c r="M148" s="304"/>
      <c r="N148" s="304"/>
      <c r="O148" s="304"/>
      <c r="P148" s="304"/>
      <c r="Q148" s="304"/>
      <c r="R148" s="304"/>
      <c r="S148" s="304"/>
      <c r="T148" s="304"/>
      <c r="U148" s="304"/>
      <c r="V148" s="304"/>
      <c r="W148" s="304"/>
      <c r="X148" s="304"/>
      <c r="Y148" s="304"/>
      <c r="Z148" s="304"/>
      <c r="AA148" s="304"/>
      <c r="AB148" s="304"/>
      <c r="AC148" s="304"/>
      <c r="AD148" s="304"/>
      <c r="AE148" s="304"/>
      <c r="AF148" s="304"/>
      <c r="AG148" s="304"/>
      <c r="AH148" s="304"/>
      <c r="AI148" s="304"/>
      <c r="AJ148" s="304"/>
      <c r="AK148" s="304"/>
      <c r="AL148" s="304"/>
      <c r="AM148" s="304"/>
      <c r="AN148" s="304"/>
      <c r="AO148" s="304"/>
    </row>
    <row r="149" spans="1:41" s="15" customFormat="1" x14ac:dyDescent="0.35">
      <c r="A149" s="363" t="s">
        <v>1</v>
      </c>
      <c r="B149" s="367" t="s">
        <v>73</v>
      </c>
      <c r="C149" s="368"/>
      <c r="D149" s="368"/>
      <c r="E149" s="368"/>
      <c r="F149" s="368"/>
      <c r="G149" s="368"/>
      <c r="H149" s="368"/>
      <c r="I149" s="368"/>
      <c r="J149" s="368"/>
      <c r="K149" s="368"/>
      <c r="L149" s="368"/>
      <c r="M149" s="368"/>
      <c r="N149" s="368"/>
      <c r="O149" s="368"/>
      <c r="P149" s="368"/>
      <c r="Q149" s="368"/>
      <c r="R149" s="368"/>
      <c r="S149" s="368"/>
      <c r="T149" s="368"/>
      <c r="U149" s="369"/>
      <c r="V149" s="367" t="s">
        <v>74</v>
      </c>
      <c r="W149" s="368"/>
      <c r="X149" s="368"/>
      <c r="Y149" s="368"/>
      <c r="Z149" s="368"/>
      <c r="AA149" s="368"/>
      <c r="AB149" s="368"/>
      <c r="AC149" s="368"/>
      <c r="AD149" s="368"/>
      <c r="AE149" s="368"/>
      <c r="AF149" s="368"/>
      <c r="AG149" s="368"/>
      <c r="AH149" s="368"/>
      <c r="AI149" s="368"/>
      <c r="AJ149" s="368"/>
      <c r="AK149" s="368"/>
      <c r="AL149" s="368"/>
      <c r="AM149" s="368"/>
      <c r="AN149" s="368"/>
      <c r="AO149" s="369"/>
    </row>
    <row r="150" spans="1:41" s="15" customFormat="1" x14ac:dyDescent="0.35">
      <c r="A150" s="364"/>
      <c r="B150" s="133" t="s">
        <v>96</v>
      </c>
      <c r="C150" s="133" t="s">
        <v>97</v>
      </c>
      <c r="D150" s="133" t="s">
        <v>86</v>
      </c>
      <c r="E150" s="133" t="s">
        <v>87</v>
      </c>
      <c r="F150" s="133" t="s">
        <v>244</v>
      </c>
      <c r="G150" s="133" t="s">
        <v>245</v>
      </c>
      <c r="H150" s="133" t="s">
        <v>247</v>
      </c>
      <c r="I150" s="133" t="s">
        <v>248</v>
      </c>
      <c r="J150" s="133" t="s">
        <v>249</v>
      </c>
      <c r="K150" s="198" t="s">
        <v>250</v>
      </c>
      <c r="L150" s="199" t="s">
        <v>253</v>
      </c>
      <c r="M150" s="199" t="s">
        <v>252</v>
      </c>
      <c r="N150" s="199" t="s">
        <v>286</v>
      </c>
      <c r="O150" s="199" t="s">
        <v>287</v>
      </c>
      <c r="P150" s="220" t="s">
        <v>288</v>
      </c>
      <c r="Q150" s="220" t="s">
        <v>289</v>
      </c>
      <c r="R150" s="256" t="s">
        <v>290</v>
      </c>
      <c r="S150" s="256" t="s">
        <v>291</v>
      </c>
      <c r="T150" s="256" t="s">
        <v>293</v>
      </c>
      <c r="U150" s="256" t="s">
        <v>292</v>
      </c>
      <c r="V150" s="133" t="s">
        <v>96</v>
      </c>
      <c r="W150" s="133" t="s">
        <v>97</v>
      </c>
      <c r="X150" s="133" t="s">
        <v>86</v>
      </c>
      <c r="Y150" s="133" t="s">
        <v>87</v>
      </c>
      <c r="Z150" s="133" t="s">
        <v>244</v>
      </c>
      <c r="AA150" s="197" t="s">
        <v>245</v>
      </c>
      <c r="AB150" s="133" t="s">
        <v>247</v>
      </c>
      <c r="AC150" s="198" t="s">
        <v>248</v>
      </c>
      <c r="AD150" s="133" t="s">
        <v>249</v>
      </c>
      <c r="AE150" s="198" t="s">
        <v>250</v>
      </c>
      <c r="AF150" s="199" t="s">
        <v>253</v>
      </c>
      <c r="AG150" s="199" t="s">
        <v>252</v>
      </c>
      <c r="AH150" s="199" t="s">
        <v>286</v>
      </c>
      <c r="AI150" s="199" t="s">
        <v>287</v>
      </c>
      <c r="AJ150" s="275" t="s">
        <v>288</v>
      </c>
      <c r="AK150" s="275" t="s">
        <v>289</v>
      </c>
      <c r="AL150" s="256" t="s">
        <v>290</v>
      </c>
      <c r="AM150" s="256" t="s">
        <v>291</v>
      </c>
      <c r="AN150" s="256" t="s">
        <v>293</v>
      </c>
      <c r="AO150" s="256" t="s">
        <v>292</v>
      </c>
    </row>
    <row r="151" spans="1:41" s="15" customFormat="1" x14ac:dyDescent="0.35">
      <c r="A151" s="31" t="s">
        <v>8</v>
      </c>
      <c r="B151" s="32">
        <v>8.7537137074095686</v>
      </c>
      <c r="C151" s="32">
        <v>9.7724103161019347</v>
      </c>
      <c r="D151" s="32">
        <v>7.897737615659703</v>
      </c>
      <c r="E151" s="33">
        <v>8.5850563289030486</v>
      </c>
      <c r="F151" s="32">
        <v>9.5726974503808204</v>
      </c>
      <c r="G151" s="33">
        <v>10.701552149247417</v>
      </c>
      <c r="H151" s="24">
        <v>10.438335467575506</v>
      </c>
      <c r="I151" s="24">
        <v>11.073260159876698</v>
      </c>
      <c r="J151" s="32">
        <v>12.457722305616329</v>
      </c>
      <c r="K151" s="33">
        <v>14.230347989057956</v>
      </c>
      <c r="L151" s="24">
        <v>15.338684778537385</v>
      </c>
      <c r="M151" s="24">
        <v>14.580000861768882</v>
      </c>
      <c r="N151" s="24">
        <v>17.24824335193868</v>
      </c>
      <c r="O151" s="24">
        <v>17.845935548589768</v>
      </c>
      <c r="P151" s="32">
        <v>16.938909336649708</v>
      </c>
      <c r="Q151" s="32">
        <v>16.568807745265655</v>
      </c>
      <c r="R151" s="24">
        <v>21.041558521007484</v>
      </c>
      <c r="S151" s="24">
        <v>22.086673278272443</v>
      </c>
      <c r="T151" s="24">
        <v>20.033368405905346</v>
      </c>
      <c r="U151" s="24">
        <v>21.753044532536908</v>
      </c>
      <c r="V151" s="32">
        <v>1.2989436035676201</v>
      </c>
      <c r="W151" s="32">
        <v>1.5002150114712605</v>
      </c>
      <c r="X151" s="32">
        <v>1.5961521632077604</v>
      </c>
      <c r="Y151" s="33">
        <v>1.751931771416767</v>
      </c>
      <c r="Z151" s="32">
        <v>2.6541562716139069</v>
      </c>
      <c r="AA151" s="33">
        <v>2.548078802607002</v>
      </c>
      <c r="AB151" s="24">
        <v>2.5704855419431527</v>
      </c>
      <c r="AC151" s="24">
        <v>3.8744286953909808</v>
      </c>
      <c r="AD151" s="32">
        <v>5.4486263070199925</v>
      </c>
      <c r="AE151" s="33">
        <v>7.2674740722411348</v>
      </c>
      <c r="AF151" s="24">
        <v>8.3615684156051397</v>
      </c>
      <c r="AG151" s="24">
        <v>8.9116508163993924</v>
      </c>
      <c r="AH151" s="24">
        <v>11.23526101123074</v>
      </c>
      <c r="AI151" s="24">
        <v>12.140254595228944</v>
      </c>
      <c r="AJ151" s="24">
        <v>11.799126600534704</v>
      </c>
      <c r="AK151" s="24">
        <v>11.595818944437225</v>
      </c>
      <c r="AL151" s="24">
        <v>5.3967963896212199</v>
      </c>
      <c r="AM151" s="24">
        <v>5.7555429485755765</v>
      </c>
      <c r="AN151" s="24">
        <v>6.0476625375989306</v>
      </c>
      <c r="AO151" s="24">
        <v>6.3025670282384079</v>
      </c>
    </row>
    <row r="152" spans="1:41" s="116" customFormat="1" x14ac:dyDescent="0.35">
      <c r="A152" s="34" t="s">
        <v>9</v>
      </c>
      <c r="B152" s="35"/>
      <c r="C152" s="35"/>
      <c r="D152" s="35"/>
      <c r="E152" s="36"/>
      <c r="F152" s="35"/>
      <c r="G152" s="36"/>
      <c r="H152" s="25"/>
      <c r="I152" s="25"/>
      <c r="J152" s="35"/>
      <c r="K152" s="36"/>
      <c r="L152" s="25">
        <v>2.1626879440635873</v>
      </c>
      <c r="M152" s="25">
        <v>2.2667878480744994</v>
      </c>
      <c r="N152" s="25">
        <v>2.2721783027003819</v>
      </c>
      <c r="O152" s="25">
        <v>2.3768511288087408</v>
      </c>
      <c r="P152" s="35">
        <v>2.7475601308960536</v>
      </c>
      <c r="Q152" s="35">
        <v>2.8791954842621785</v>
      </c>
      <c r="R152" s="25">
        <v>4.2558420062684625</v>
      </c>
      <c r="S152" s="25">
        <v>4.484376762759438</v>
      </c>
      <c r="T152" s="25">
        <v>5.0283873887245543</v>
      </c>
      <c r="U152" s="25">
        <v>5.0941644562587642</v>
      </c>
      <c r="V152" s="35"/>
      <c r="W152" s="35"/>
      <c r="X152" s="35"/>
      <c r="Y152" s="36"/>
      <c r="Z152" s="35"/>
      <c r="AA152" s="36"/>
      <c r="AB152" s="25"/>
      <c r="AC152" s="25"/>
      <c r="AD152" s="35"/>
      <c r="AE152" s="36"/>
      <c r="AF152" s="25">
        <v>2.7417753666231075</v>
      </c>
      <c r="AG152" s="25">
        <v>2.6566910775668808</v>
      </c>
      <c r="AH152" s="25">
        <v>2.7082224953527785</v>
      </c>
      <c r="AI152" s="25">
        <v>2.8400353841495636</v>
      </c>
      <c r="AJ152" s="25">
        <v>2.8722748909580722</v>
      </c>
      <c r="AK152" s="25">
        <v>4.030909293977845</v>
      </c>
      <c r="AL152" s="25">
        <v>3.1479654169411639</v>
      </c>
      <c r="AM152" s="25">
        <v>3.5734046897439558</v>
      </c>
      <c r="AN152" s="25">
        <v>4.2523453902542787</v>
      </c>
      <c r="AO152" s="25">
        <v>4.4385605401470682</v>
      </c>
    </row>
    <row r="153" spans="1:41" s="116" customFormat="1" x14ac:dyDescent="0.35">
      <c r="A153" s="31" t="s">
        <v>10</v>
      </c>
      <c r="B153" s="32"/>
      <c r="C153" s="32"/>
      <c r="D153" s="32"/>
      <c r="E153" s="33"/>
      <c r="F153" s="32"/>
      <c r="G153" s="33"/>
      <c r="H153" s="24"/>
      <c r="I153" s="24"/>
      <c r="J153" s="32"/>
      <c r="K153" s="33"/>
      <c r="L153" s="24">
        <v>2.6882913822992425</v>
      </c>
      <c r="M153" s="24">
        <v>3.0471001534413986</v>
      </c>
      <c r="N153" s="24">
        <v>2.9768476004799305</v>
      </c>
      <c r="O153" s="24">
        <v>3.1117707233401952</v>
      </c>
      <c r="P153" s="32">
        <v>3.6643362541338571</v>
      </c>
      <c r="Q153" s="32">
        <v>4.3943548580479908</v>
      </c>
      <c r="R153" s="24">
        <v>5.8851359691845895</v>
      </c>
      <c r="S153" s="24">
        <v>6.5979687211895524</v>
      </c>
      <c r="T153" s="24">
        <v>7.5119208467260714</v>
      </c>
      <c r="U153" s="24">
        <v>8.8442886952361359</v>
      </c>
      <c r="V153" s="32"/>
      <c r="W153" s="32"/>
      <c r="X153" s="32"/>
      <c r="Y153" s="33"/>
      <c r="Z153" s="32"/>
      <c r="AA153" s="33"/>
      <c r="AB153" s="24"/>
      <c r="AC153" s="24"/>
      <c r="AD153" s="32"/>
      <c r="AE153" s="33"/>
      <c r="AF153" s="24"/>
      <c r="AG153" s="24"/>
      <c r="AH153" s="24"/>
      <c r="AI153" s="24"/>
      <c r="AJ153" s="24"/>
      <c r="AK153" s="24"/>
      <c r="AL153" s="24"/>
      <c r="AM153" s="24"/>
      <c r="AN153" s="24"/>
      <c r="AO153" s="24"/>
    </row>
    <row r="154" spans="1:41" s="116" customFormat="1" x14ac:dyDescent="0.35">
      <c r="A154" s="34" t="s">
        <v>11</v>
      </c>
      <c r="B154" s="35"/>
      <c r="C154" s="35"/>
      <c r="D154" s="35"/>
      <c r="E154" s="36"/>
      <c r="F154" s="35"/>
      <c r="G154" s="36"/>
      <c r="H154" s="25"/>
      <c r="I154" s="25"/>
      <c r="J154" s="35"/>
      <c r="K154" s="36"/>
      <c r="L154" s="25">
        <v>4.5312355528725226</v>
      </c>
      <c r="M154" s="25">
        <v>5.3403802878486504</v>
      </c>
      <c r="N154" s="25">
        <v>4.0233924639777543</v>
      </c>
      <c r="O154" s="25">
        <v>4.1459080512311468</v>
      </c>
      <c r="P154" s="35">
        <v>8.2930142530515383</v>
      </c>
      <c r="Q154" s="35">
        <v>9.5344670334838302</v>
      </c>
      <c r="R154" s="25">
        <v>12.614290856167258</v>
      </c>
      <c r="S154" s="25">
        <v>13.009942494229684</v>
      </c>
      <c r="T154" s="25">
        <v>13.729834291161735</v>
      </c>
      <c r="U154" s="25">
        <v>15.302330401992249</v>
      </c>
      <c r="V154" s="35"/>
      <c r="W154" s="35"/>
      <c r="X154" s="35"/>
      <c r="Y154" s="36"/>
      <c r="Z154" s="35"/>
      <c r="AA154" s="36"/>
      <c r="AB154" s="25"/>
      <c r="AC154" s="25"/>
      <c r="AD154" s="35"/>
      <c r="AE154" s="36"/>
      <c r="AF154" s="25"/>
      <c r="AG154" s="25"/>
      <c r="AH154" s="25"/>
      <c r="AI154" s="25"/>
      <c r="AJ154" s="25"/>
      <c r="AK154" s="25"/>
      <c r="AL154" s="25"/>
      <c r="AM154" s="25"/>
      <c r="AN154" s="25"/>
      <c r="AO154" s="25"/>
    </row>
    <row r="155" spans="1:41" s="15" customFormat="1" x14ac:dyDescent="0.35">
      <c r="A155" s="31" t="s">
        <v>12</v>
      </c>
      <c r="B155" s="32">
        <v>2.2647611926213407</v>
      </c>
      <c r="C155" s="32">
        <v>2.7404525336820806</v>
      </c>
      <c r="D155" s="32">
        <v>1.0633318558561395</v>
      </c>
      <c r="E155" s="33">
        <v>1.2327979774015736</v>
      </c>
      <c r="F155" s="32">
        <v>1.2676837339659952</v>
      </c>
      <c r="G155" s="33">
        <v>1.2842915221810332</v>
      </c>
      <c r="H155" s="24">
        <v>1.3396810074540271</v>
      </c>
      <c r="I155" s="24">
        <v>1.5189826775886699</v>
      </c>
      <c r="J155" s="32">
        <v>1.6579304246295266</v>
      </c>
      <c r="K155" s="33">
        <v>1.6204840122021189</v>
      </c>
      <c r="L155" s="24">
        <v>2.5280626402378359</v>
      </c>
      <c r="M155" s="24">
        <v>2.711731861716363</v>
      </c>
      <c r="N155" s="24">
        <v>2.4176090138093911</v>
      </c>
      <c r="O155" s="24">
        <v>2.4116733754139452</v>
      </c>
      <c r="P155" s="32">
        <v>3.5089164241510109</v>
      </c>
      <c r="Q155" s="32">
        <v>4.2500751180525045</v>
      </c>
      <c r="R155" s="24">
        <v>4.5242844229028725</v>
      </c>
      <c r="S155" s="24">
        <v>4.6334227063596858</v>
      </c>
      <c r="T155" s="24">
        <v>6.4017403461196984</v>
      </c>
      <c r="U155" s="24">
        <v>8.3411173965458829</v>
      </c>
      <c r="V155" s="32">
        <v>7.8328380215172671E-3</v>
      </c>
      <c r="W155" s="32">
        <v>3.2085113512607857E-2</v>
      </c>
      <c r="X155" s="32">
        <v>5.4277527064345327E-2</v>
      </c>
      <c r="Y155" s="33">
        <v>6.8566832268208575E-2</v>
      </c>
      <c r="Z155" s="32">
        <v>0.12691434214407296</v>
      </c>
      <c r="AA155" s="33">
        <v>8.6983874462438049E-2</v>
      </c>
      <c r="AB155" s="24">
        <v>8.8168699020650901E-2</v>
      </c>
      <c r="AC155" s="24">
        <v>0.22604570359481491</v>
      </c>
      <c r="AD155" s="32">
        <v>0.29609338881183539</v>
      </c>
      <c r="AE155" s="33">
        <v>0.26216403848061093</v>
      </c>
      <c r="AF155" s="24">
        <v>0.50358958498876094</v>
      </c>
      <c r="AG155" s="24">
        <v>0.50423731754285717</v>
      </c>
      <c r="AH155" s="24">
        <v>0.67203211161158938</v>
      </c>
      <c r="AI155" s="24">
        <v>1.1220035874397034</v>
      </c>
      <c r="AJ155" s="24">
        <v>1.6005487562358665</v>
      </c>
      <c r="AK155" s="24">
        <v>4.8559617307265057</v>
      </c>
      <c r="AL155" s="24"/>
      <c r="AM155" s="24"/>
      <c r="AN155" s="24"/>
      <c r="AO155" s="24"/>
    </row>
    <row r="156" spans="1:41" s="15" customFormat="1" x14ac:dyDescent="0.35">
      <c r="A156" s="34" t="s">
        <v>13</v>
      </c>
      <c r="B156" s="35">
        <v>2.6141342067320705</v>
      </c>
      <c r="C156" s="35">
        <v>3.2118498882919315</v>
      </c>
      <c r="D156" s="35">
        <v>0.79500262865342985</v>
      </c>
      <c r="E156" s="36">
        <v>0.84607014216646392</v>
      </c>
      <c r="F156" s="35">
        <v>0.96752269990855233</v>
      </c>
      <c r="G156" s="36">
        <v>0.99743928105803015</v>
      </c>
      <c r="H156" s="25">
        <v>1.1669009564446142</v>
      </c>
      <c r="I156" s="25">
        <v>1.6869167176875501</v>
      </c>
      <c r="J156" s="35">
        <v>1.4909014845471029</v>
      </c>
      <c r="K156" s="36">
        <v>1.8218680868629782</v>
      </c>
      <c r="L156" s="25">
        <v>2.2705794731277482</v>
      </c>
      <c r="M156" s="25">
        <v>2.3445401383851863</v>
      </c>
      <c r="N156" s="25">
        <v>2.7160745195595783</v>
      </c>
      <c r="O156" s="25">
        <v>2.9348136258945412</v>
      </c>
      <c r="P156" s="35">
        <v>3.1524616023503467</v>
      </c>
      <c r="Q156" s="35">
        <v>3.9973866299958054</v>
      </c>
      <c r="R156" s="25">
        <v>7.7170881358204078</v>
      </c>
      <c r="S156" s="25">
        <v>8.1373157429077967</v>
      </c>
      <c r="T156" s="25">
        <v>8.5330785673749663</v>
      </c>
      <c r="U156" s="25">
        <v>9.2607367718213336</v>
      </c>
      <c r="V156" s="35">
        <v>0.31354022053569758</v>
      </c>
      <c r="W156" s="35">
        <v>0.29031919258366323</v>
      </c>
      <c r="X156" s="35">
        <v>0.35898300528524024</v>
      </c>
      <c r="Y156" s="36">
        <v>0.40889078638949622</v>
      </c>
      <c r="Z156" s="35">
        <v>0.45148288115789592</v>
      </c>
      <c r="AA156" s="36">
        <v>0.4384393540966956</v>
      </c>
      <c r="AB156" s="25">
        <v>0.65004411848890176</v>
      </c>
      <c r="AC156" s="25">
        <v>0.78861096234697958</v>
      </c>
      <c r="AD156" s="35">
        <v>0.68918365574398643</v>
      </c>
      <c r="AE156" s="36">
        <v>0.72369343090921279</v>
      </c>
      <c r="AF156" s="25">
        <v>0.93279774231564039</v>
      </c>
      <c r="AG156" s="25">
        <v>0.97038277157012087</v>
      </c>
      <c r="AH156" s="25">
        <v>0.8913518303979816</v>
      </c>
      <c r="AI156" s="25">
        <v>0.8890992093378336</v>
      </c>
      <c r="AJ156" s="25">
        <v>1.1328742770100859</v>
      </c>
      <c r="AK156" s="25">
        <v>1.3372075594119608</v>
      </c>
      <c r="AL156" s="25">
        <v>1.5295316600375888</v>
      </c>
      <c r="AM156" s="25">
        <v>1.5812929899314774</v>
      </c>
      <c r="AN156" s="25">
        <v>1.9920360744134822</v>
      </c>
      <c r="AO156" s="25">
        <v>2.1560215871247905</v>
      </c>
    </row>
    <row r="157" spans="1:41" s="116" customFormat="1" x14ac:dyDescent="0.35">
      <c r="A157" s="31" t="s">
        <v>14</v>
      </c>
      <c r="B157" s="32"/>
      <c r="C157" s="32"/>
      <c r="D157" s="32"/>
      <c r="E157" s="33"/>
      <c r="F157" s="32"/>
      <c r="G157" s="33"/>
      <c r="H157" s="24"/>
      <c r="I157" s="24"/>
      <c r="J157" s="32"/>
      <c r="K157" s="33"/>
      <c r="L157" s="24">
        <v>10.959007561251859</v>
      </c>
      <c r="M157" s="24">
        <v>12.058314768804856</v>
      </c>
      <c r="N157" s="24">
        <v>14.28261492117754</v>
      </c>
      <c r="O157" s="24">
        <v>15.885499947766915</v>
      </c>
      <c r="P157" s="32">
        <v>16.164722699782704</v>
      </c>
      <c r="Q157" s="32">
        <v>17.11555925650978</v>
      </c>
      <c r="R157" s="24">
        <v>19.604429015922271</v>
      </c>
      <c r="S157" s="24">
        <v>20.683501280585006</v>
      </c>
      <c r="T157" s="24">
        <v>20.91181228859055</v>
      </c>
      <c r="U157" s="24">
        <v>22.281333723812711</v>
      </c>
      <c r="V157" s="32"/>
      <c r="W157" s="32"/>
      <c r="X157" s="32"/>
      <c r="Y157" s="33"/>
      <c r="Z157" s="32"/>
      <c r="AA157" s="33"/>
      <c r="AB157" s="24"/>
      <c r="AC157" s="24"/>
      <c r="AD157" s="32"/>
      <c r="AE157" s="33"/>
      <c r="AF157" s="24"/>
      <c r="AG157" s="24"/>
      <c r="AH157" s="24"/>
      <c r="AI157" s="24"/>
      <c r="AJ157" s="24"/>
      <c r="AK157" s="24"/>
      <c r="AL157" s="24"/>
      <c r="AM157" s="24"/>
      <c r="AN157" s="24"/>
      <c r="AO157" s="24"/>
    </row>
    <row r="158" spans="1:41" s="116" customFormat="1" x14ac:dyDescent="0.35">
      <c r="A158" s="34" t="s">
        <v>15</v>
      </c>
      <c r="B158" s="35"/>
      <c r="C158" s="35"/>
      <c r="D158" s="35"/>
      <c r="E158" s="36"/>
      <c r="F158" s="35"/>
      <c r="G158" s="36"/>
      <c r="H158" s="25"/>
      <c r="I158" s="25"/>
      <c r="J158" s="35"/>
      <c r="K158" s="36"/>
      <c r="L158" s="25">
        <v>17.161624969273166</v>
      </c>
      <c r="M158" s="25">
        <v>17.631739826376439</v>
      </c>
      <c r="N158" s="25">
        <v>20.584398659442705</v>
      </c>
      <c r="O158" s="25">
        <v>22.38632179383951</v>
      </c>
      <c r="P158" s="35">
        <v>21.838354996155235</v>
      </c>
      <c r="Q158" s="35">
        <v>22.407456146037585</v>
      </c>
      <c r="R158" s="25">
        <v>29.080203616986051</v>
      </c>
      <c r="S158" s="25">
        <v>30.553202806329931</v>
      </c>
      <c r="T158" s="25">
        <v>30.964412314632082</v>
      </c>
      <c r="U158" s="25">
        <v>33.585765185928004</v>
      </c>
      <c r="V158" s="35"/>
      <c r="W158" s="35"/>
      <c r="X158" s="35"/>
      <c r="Y158" s="36"/>
      <c r="Z158" s="35"/>
      <c r="AA158" s="36"/>
      <c r="AB158" s="25"/>
      <c r="AC158" s="25"/>
      <c r="AD158" s="35"/>
      <c r="AE158" s="36"/>
      <c r="AF158" s="25"/>
      <c r="AG158" s="25"/>
      <c r="AH158" s="25"/>
      <c r="AI158" s="25"/>
      <c r="AJ158" s="25"/>
      <c r="AK158" s="25"/>
      <c r="AL158" s="25"/>
      <c r="AM158" s="25"/>
      <c r="AN158" s="25"/>
      <c r="AO158" s="25"/>
    </row>
    <row r="159" spans="1:41" s="116" customFormat="1" x14ac:dyDescent="0.35">
      <c r="A159" s="31" t="s">
        <v>16</v>
      </c>
      <c r="B159" s="32"/>
      <c r="C159" s="32"/>
      <c r="D159" s="32"/>
      <c r="E159" s="33"/>
      <c r="F159" s="32"/>
      <c r="G159" s="33"/>
      <c r="H159" s="24"/>
      <c r="I159" s="24"/>
      <c r="J159" s="32"/>
      <c r="K159" s="33"/>
      <c r="L159" s="24">
        <v>28.159488928298426</v>
      </c>
      <c r="M159" s="24">
        <v>28.025093070978087</v>
      </c>
      <c r="N159" s="24">
        <v>34.803583436480487</v>
      </c>
      <c r="O159" s="24">
        <v>36.223441629097231</v>
      </c>
      <c r="P159" s="32">
        <v>48.665105817430948</v>
      </c>
      <c r="Q159" s="32">
        <v>49.840987220694814</v>
      </c>
      <c r="R159" s="24">
        <v>33.470948544941841</v>
      </c>
      <c r="S159" s="24">
        <v>35.45859802134823</v>
      </c>
      <c r="T159" s="24">
        <v>34.063806559318991</v>
      </c>
      <c r="U159" s="24">
        <v>35.099697165472939</v>
      </c>
      <c r="V159" s="32"/>
      <c r="W159" s="32"/>
      <c r="X159" s="32"/>
      <c r="Y159" s="33"/>
      <c r="Z159" s="32"/>
      <c r="AA159" s="33"/>
      <c r="AB159" s="24"/>
      <c r="AC159" s="24"/>
      <c r="AD159" s="32"/>
      <c r="AE159" s="33"/>
      <c r="AF159" s="24"/>
      <c r="AG159" s="24"/>
      <c r="AH159" s="24"/>
      <c r="AI159" s="24"/>
      <c r="AJ159" s="24"/>
      <c r="AK159" s="24"/>
      <c r="AL159" s="24"/>
      <c r="AM159" s="24"/>
      <c r="AN159" s="24"/>
      <c r="AO159" s="24"/>
    </row>
    <row r="160" spans="1:41" s="15" customFormat="1" x14ac:dyDescent="0.35">
      <c r="A160" s="34" t="s">
        <v>17</v>
      </c>
      <c r="B160" s="35">
        <v>3.4533920072307449</v>
      </c>
      <c r="C160" s="35">
        <v>3.7302044661750808</v>
      </c>
      <c r="D160" s="35">
        <v>4.6383103045259668</v>
      </c>
      <c r="E160" s="36">
        <v>4.9504567317921779</v>
      </c>
      <c r="F160" s="35">
        <v>4.9105620251949498</v>
      </c>
      <c r="G160" s="36">
        <v>5.2854988959385834</v>
      </c>
      <c r="H160" s="25">
        <v>5.5345447579267573</v>
      </c>
      <c r="I160" s="25">
        <v>8.2843177879509771</v>
      </c>
      <c r="J160" s="35">
        <v>4.4229311608131221</v>
      </c>
      <c r="K160" s="36">
        <v>4.6689753933675897</v>
      </c>
      <c r="L160" s="25">
        <v>6.3341495068889957</v>
      </c>
      <c r="M160" s="25">
        <v>6.4319237454099314</v>
      </c>
      <c r="N160" s="25">
        <v>6.6816866632121235</v>
      </c>
      <c r="O160" s="25">
        <v>6.6559542572951322</v>
      </c>
      <c r="P160" s="35">
        <v>7.6776294933777685</v>
      </c>
      <c r="Q160" s="35">
        <v>8.0416814222829505</v>
      </c>
      <c r="R160" s="25">
        <v>12.411618874985912</v>
      </c>
      <c r="S160" s="25">
        <v>13.427283997010358</v>
      </c>
      <c r="T160" s="25">
        <v>14.504791560437196</v>
      </c>
      <c r="U160" s="25">
        <v>16.177786664854242</v>
      </c>
      <c r="V160" s="35" t="s">
        <v>77</v>
      </c>
      <c r="W160" s="35" t="s">
        <v>77</v>
      </c>
      <c r="X160" s="35" t="s">
        <v>77</v>
      </c>
      <c r="Y160" s="36" t="s">
        <v>77</v>
      </c>
      <c r="Z160" s="35" t="s">
        <v>77</v>
      </c>
      <c r="AA160" s="36" t="s">
        <v>77</v>
      </c>
      <c r="AB160" s="25" t="s">
        <v>77</v>
      </c>
      <c r="AC160" s="25" t="s">
        <v>77</v>
      </c>
      <c r="AD160" s="35" t="s">
        <v>77</v>
      </c>
      <c r="AE160" s="36" t="s">
        <v>77</v>
      </c>
      <c r="AF160" s="35" t="s">
        <v>77</v>
      </c>
      <c r="AG160" s="36" t="s">
        <v>77</v>
      </c>
      <c r="AH160" s="35"/>
      <c r="AI160" s="36"/>
      <c r="AJ160" s="25"/>
      <c r="AK160" s="25"/>
      <c r="AL160" s="25"/>
      <c r="AM160" s="25"/>
      <c r="AN160" s="25"/>
      <c r="AO160" s="25"/>
    </row>
    <row r="161" spans="1:41" s="23" customFormat="1" x14ac:dyDescent="0.35">
      <c r="A161" s="31" t="s">
        <v>18</v>
      </c>
      <c r="B161" s="32"/>
      <c r="C161" s="32"/>
      <c r="D161" s="32">
        <v>1.7342421587560537</v>
      </c>
      <c r="E161" s="33">
        <v>1.8927034187186689</v>
      </c>
      <c r="F161" s="32">
        <v>2.1641311041034448</v>
      </c>
      <c r="G161" s="33">
        <v>2.2665165401167608</v>
      </c>
      <c r="H161" s="24">
        <v>1.8409286496404995</v>
      </c>
      <c r="I161" s="24">
        <v>1.5519653138866951</v>
      </c>
      <c r="J161" s="32">
        <v>2.3005007651460985</v>
      </c>
      <c r="K161" s="33">
        <v>2.5250145085415574</v>
      </c>
      <c r="L161" s="24">
        <v>2.7283340105360678</v>
      </c>
      <c r="M161" s="24">
        <v>3.0098893397695505</v>
      </c>
      <c r="N161" s="24">
        <v>3.3853286413769204</v>
      </c>
      <c r="O161" s="24">
        <v>3.5703118864054022</v>
      </c>
      <c r="P161" s="32">
        <v>3.9014478522696083</v>
      </c>
      <c r="Q161" s="32">
        <v>4.2108140265323</v>
      </c>
      <c r="R161" s="24">
        <v>5.0086433397866532</v>
      </c>
      <c r="S161" s="24">
        <v>5.1404576217230353</v>
      </c>
      <c r="T161" s="24">
        <v>6.4061271162064974</v>
      </c>
      <c r="U161" s="24">
        <v>6.9494743464332345</v>
      </c>
      <c r="V161" s="32"/>
      <c r="W161" s="32"/>
      <c r="X161" s="32">
        <v>1.0184312085967457</v>
      </c>
      <c r="Y161" s="33">
        <v>1.0236275888552193</v>
      </c>
      <c r="Z161" s="32">
        <v>1.057417612150193</v>
      </c>
      <c r="AA161" s="33">
        <v>1.092097935746658</v>
      </c>
      <c r="AB161" s="24">
        <v>1.3381758541442927</v>
      </c>
      <c r="AC161" s="24">
        <v>1.4085542695848392</v>
      </c>
      <c r="AD161" s="32">
        <v>1.4025822824861527</v>
      </c>
      <c r="AE161" s="33">
        <v>1.5433277857220631</v>
      </c>
      <c r="AF161" s="24">
        <v>1.6897908692602199</v>
      </c>
      <c r="AG161" s="24">
        <v>1.9800734367361859</v>
      </c>
      <c r="AH161" s="24">
        <v>2.0278108665920458</v>
      </c>
      <c r="AI161" s="24">
        <v>10.44261748169551</v>
      </c>
      <c r="AJ161" s="24">
        <v>2.4150437994506606</v>
      </c>
      <c r="AK161" s="24">
        <v>2.6483277141316939</v>
      </c>
      <c r="AL161" s="24">
        <v>1.3812975264150884</v>
      </c>
      <c r="AM161" s="24">
        <v>1.458044472512966</v>
      </c>
      <c r="AN161" s="24">
        <v>1.6687845089645925</v>
      </c>
      <c r="AO161" s="24">
        <v>1.8907681590591083</v>
      </c>
    </row>
    <row r="162" spans="1:41" s="15" customFormat="1" x14ac:dyDescent="0.35">
      <c r="A162" s="34" t="s">
        <v>19</v>
      </c>
      <c r="B162" s="35">
        <v>0.66110939243300748</v>
      </c>
      <c r="C162" s="35">
        <v>0.73272576076551355</v>
      </c>
      <c r="D162" s="35">
        <v>0.9088340893135004</v>
      </c>
      <c r="E162" s="36">
        <v>1.2298812393025107</v>
      </c>
      <c r="F162" s="35">
        <v>1.0317360911474944</v>
      </c>
      <c r="G162" s="36">
        <v>1.1643593587347867</v>
      </c>
      <c r="H162" s="25">
        <v>1.3550989478943221</v>
      </c>
      <c r="I162" s="25">
        <v>1.8206738176401054</v>
      </c>
      <c r="J162" s="35">
        <v>1.7495747933229617</v>
      </c>
      <c r="K162" s="36">
        <v>2.1674242604150056</v>
      </c>
      <c r="L162" s="25">
        <v>2.3611513391924519</v>
      </c>
      <c r="M162" s="25">
        <v>2.83594517846451</v>
      </c>
      <c r="N162" s="25">
        <v>3.0587054783631467</v>
      </c>
      <c r="O162" s="25">
        <v>2.8682939588869458</v>
      </c>
      <c r="P162" s="35">
        <v>3.5756474601132902</v>
      </c>
      <c r="Q162" s="35">
        <v>4.3034846804109383</v>
      </c>
      <c r="R162" s="25">
        <v>4.3973619811132663</v>
      </c>
      <c r="S162" s="25">
        <v>4.2719894491177115</v>
      </c>
      <c r="T162" s="25">
        <v>5.2849639750665292</v>
      </c>
      <c r="U162" s="25">
        <v>4.9727642644608716</v>
      </c>
      <c r="V162" s="35" t="s">
        <v>77</v>
      </c>
      <c r="W162" s="35" t="s">
        <v>77</v>
      </c>
      <c r="X162" s="35" t="s">
        <v>77</v>
      </c>
      <c r="Y162" s="36" t="s">
        <v>77</v>
      </c>
      <c r="Z162" s="35" t="s">
        <v>77</v>
      </c>
      <c r="AA162" s="36" t="s">
        <v>77</v>
      </c>
      <c r="AB162" s="25"/>
      <c r="AC162" s="25"/>
      <c r="AD162" s="35"/>
      <c r="AE162" s="36"/>
      <c r="AF162" s="25"/>
      <c r="AG162" s="25"/>
      <c r="AH162" s="25"/>
      <c r="AI162" s="25"/>
      <c r="AJ162" s="25"/>
      <c r="AK162" s="25"/>
      <c r="AL162" s="25"/>
      <c r="AM162" s="25"/>
      <c r="AN162" s="25"/>
      <c r="AO162" s="25"/>
    </row>
    <row r="163" spans="1:41" s="15" customFormat="1" x14ac:dyDescent="0.35">
      <c r="A163" s="31" t="s">
        <v>20</v>
      </c>
      <c r="B163" s="32"/>
      <c r="C163" s="32"/>
      <c r="D163" s="32"/>
      <c r="E163" s="33"/>
      <c r="F163" s="32"/>
      <c r="G163" s="33"/>
      <c r="H163" s="24"/>
      <c r="I163" s="24"/>
      <c r="J163" s="32"/>
      <c r="K163" s="33"/>
      <c r="L163" s="32"/>
      <c r="M163" s="32"/>
      <c r="N163" s="32"/>
      <c r="O163" s="32"/>
      <c r="P163" s="32"/>
      <c r="Q163" s="32"/>
      <c r="R163" s="24"/>
      <c r="S163" s="24"/>
      <c r="T163" s="24"/>
      <c r="U163" s="24"/>
      <c r="V163" s="32" t="s">
        <v>77</v>
      </c>
      <c r="W163" s="32" t="s">
        <v>77</v>
      </c>
      <c r="X163" s="32" t="s">
        <v>77</v>
      </c>
      <c r="Y163" s="33" t="s">
        <v>77</v>
      </c>
      <c r="Z163" s="32" t="s">
        <v>77</v>
      </c>
      <c r="AA163" s="33" t="s">
        <v>77</v>
      </c>
      <c r="AB163" s="24" t="s">
        <v>77</v>
      </c>
      <c r="AC163" s="24" t="s">
        <v>77</v>
      </c>
      <c r="AD163" s="32" t="s">
        <v>77</v>
      </c>
      <c r="AE163" s="33" t="s">
        <v>77</v>
      </c>
      <c r="AF163" s="24"/>
      <c r="AG163" s="24"/>
      <c r="AH163" s="24"/>
      <c r="AI163" s="24"/>
      <c r="AJ163" s="24"/>
      <c r="AK163" s="24"/>
      <c r="AL163" s="24"/>
      <c r="AM163" s="24"/>
      <c r="AN163" s="24"/>
      <c r="AO163" s="24"/>
    </row>
    <row r="164" spans="1:41" s="15" customFormat="1" x14ac:dyDescent="0.35">
      <c r="A164" s="34" t="s">
        <v>21</v>
      </c>
      <c r="B164" s="35">
        <v>5.3564887365798777</v>
      </c>
      <c r="C164" s="35">
        <v>5.8469728394271572</v>
      </c>
      <c r="D164" s="35">
        <v>6.4763594893762511</v>
      </c>
      <c r="E164" s="36">
        <v>7.0906539028170039</v>
      </c>
      <c r="F164" s="35">
        <v>7.5775843509767604</v>
      </c>
      <c r="G164" s="36">
        <v>7.9394712500987934</v>
      </c>
      <c r="H164" s="25">
        <v>8.1896515364077622</v>
      </c>
      <c r="I164" s="25">
        <v>8.9449339155244108</v>
      </c>
      <c r="J164" s="35">
        <v>9.6804084928056611</v>
      </c>
      <c r="K164" s="36">
        <v>11.555280412660929</v>
      </c>
      <c r="L164" s="25">
        <v>12.167063903735061</v>
      </c>
      <c r="M164" s="25">
        <v>13.73849392950644</v>
      </c>
      <c r="N164" s="25">
        <v>13.383645483745838</v>
      </c>
      <c r="O164" s="25">
        <v>15.22128540669816</v>
      </c>
      <c r="P164" s="35">
        <v>14.902959778911004</v>
      </c>
      <c r="Q164" s="35">
        <v>16.713467407509942</v>
      </c>
      <c r="R164" s="25">
        <v>15.392716019121247</v>
      </c>
      <c r="S164" s="25">
        <v>16.240193841707324</v>
      </c>
      <c r="T164" s="25">
        <v>16.404013611900197</v>
      </c>
      <c r="U164" s="25">
        <v>17.038916992452183</v>
      </c>
      <c r="V164" s="35">
        <v>1.6075789758638432</v>
      </c>
      <c r="W164" s="35">
        <v>1.6837635512893734</v>
      </c>
      <c r="X164" s="35">
        <v>1.8323924775474716</v>
      </c>
      <c r="Y164" s="36">
        <v>1.9124767681919155</v>
      </c>
      <c r="Z164" s="35">
        <v>2.2452511733266216</v>
      </c>
      <c r="AA164" s="36">
        <v>2.3272314470443152</v>
      </c>
      <c r="AB164" s="25">
        <v>2.6289362957468367</v>
      </c>
      <c r="AC164" s="25">
        <v>2.8063648309357583</v>
      </c>
      <c r="AD164" s="35">
        <v>2.8886690986770489</v>
      </c>
      <c r="AE164" s="36">
        <v>2.8956956416247763</v>
      </c>
      <c r="AF164" s="25">
        <v>2.7474026355062224</v>
      </c>
      <c r="AG164" s="25">
        <v>3.361777615187572</v>
      </c>
      <c r="AH164" s="25">
        <v>3.9620598855762643</v>
      </c>
      <c r="AI164" s="25">
        <v>3.8940128768243762</v>
      </c>
      <c r="AJ164" s="25">
        <v>4.5484436226885583</v>
      </c>
      <c r="AK164" s="25">
        <v>5.1944402560552687</v>
      </c>
      <c r="AL164" s="25">
        <v>5.4191365680323571</v>
      </c>
      <c r="AM164" s="25">
        <v>5.974263890121315</v>
      </c>
      <c r="AN164" s="25">
        <v>6.403446718682539</v>
      </c>
      <c r="AO164" s="25">
        <v>6.9322694538457563</v>
      </c>
    </row>
    <row r="165" spans="1:41" s="15" customFormat="1" x14ac:dyDescent="0.35">
      <c r="A165" s="31" t="s">
        <v>22</v>
      </c>
      <c r="B165" s="32">
        <v>2.2804509813896527</v>
      </c>
      <c r="C165" s="32">
        <v>2.4938348221376434</v>
      </c>
      <c r="D165" s="32">
        <v>2.9048440902646822</v>
      </c>
      <c r="E165" s="33">
        <v>3.5116389579803058</v>
      </c>
      <c r="F165" s="32">
        <v>3.7927209595502807</v>
      </c>
      <c r="G165" s="33">
        <v>4.1108294829802992</v>
      </c>
      <c r="H165" s="24">
        <v>4.6299147799543823</v>
      </c>
      <c r="I165" s="24">
        <v>5.5614622866669476</v>
      </c>
      <c r="J165" s="32">
        <v>6.5330691213318941</v>
      </c>
      <c r="K165" s="33">
        <v>7.9117987154179685</v>
      </c>
      <c r="L165" s="24">
        <v>7.9632122262005041</v>
      </c>
      <c r="M165" s="24">
        <v>8.5443478550245633</v>
      </c>
      <c r="N165" s="24">
        <v>8.909400478039526</v>
      </c>
      <c r="O165" s="24">
        <v>9.3168350733486403</v>
      </c>
      <c r="P165" s="32">
        <v>9.5958562566120023</v>
      </c>
      <c r="Q165" s="32">
        <v>10.434400901930337</v>
      </c>
      <c r="R165" s="24">
        <v>10.469647637695369</v>
      </c>
      <c r="S165" s="24">
        <v>11.205161230762238</v>
      </c>
      <c r="T165" s="24">
        <v>11.560489141383561</v>
      </c>
      <c r="U165" s="24">
        <v>13.200472835977601</v>
      </c>
      <c r="V165" s="32">
        <v>0.58172198011297482</v>
      </c>
      <c r="W165" s="32">
        <v>0.6318350019455744</v>
      </c>
      <c r="X165" s="32">
        <v>0.75486205087718616</v>
      </c>
      <c r="Y165" s="33">
        <v>0.95118679086134261</v>
      </c>
      <c r="Z165" s="32">
        <v>1.1321727476990937</v>
      </c>
      <c r="AA165" s="33">
        <v>1.2959196573900311</v>
      </c>
      <c r="AB165" s="24">
        <v>1.613996543739149</v>
      </c>
      <c r="AC165" s="24">
        <v>2.2882993161966976</v>
      </c>
      <c r="AD165" s="32">
        <v>3.1887767946027252</v>
      </c>
      <c r="AE165" s="33">
        <v>3.6314132006216688</v>
      </c>
      <c r="AF165" s="24">
        <v>5.2954670506544916</v>
      </c>
      <c r="AG165" s="24">
        <v>7.2487126348140549</v>
      </c>
      <c r="AH165" s="24">
        <v>9.0345722676280378</v>
      </c>
      <c r="AI165" s="24">
        <v>8.8272968729773051</v>
      </c>
      <c r="AJ165" s="24">
        <v>5.4004981777764023</v>
      </c>
      <c r="AK165" s="24">
        <v>6.1932516882889876</v>
      </c>
      <c r="AL165" s="24">
        <v>7.5267556187622136</v>
      </c>
      <c r="AM165" s="24">
        <v>7.9250579421543561</v>
      </c>
      <c r="AN165" s="24">
        <v>7.784100194065867</v>
      </c>
      <c r="AO165" s="24">
        <v>8.9391091582889235</v>
      </c>
    </row>
    <row r="166" spans="1:41" s="116" customFormat="1" x14ac:dyDescent="0.35">
      <c r="A166" s="34" t="s">
        <v>23</v>
      </c>
      <c r="B166" s="35"/>
      <c r="C166" s="35"/>
      <c r="D166" s="35"/>
      <c r="E166" s="36"/>
      <c r="F166" s="35"/>
      <c r="G166" s="36"/>
      <c r="H166" s="25"/>
      <c r="I166" s="25"/>
      <c r="J166" s="35"/>
      <c r="K166" s="36"/>
      <c r="L166" s="25">
        <v>15.892296370186004</v>
      </c>
      <c r="M166" s="25">
        <v>16.902687172522395</v>
      </c>
      <c r="N166" s="25">
        <v>20.866382056970306</v>
      </c>
      <c r="O166" s="25">
        <v>22.588910421952324</v>
      </c>
      <c r="P166" s="35">
        <v>22.368241541205236</v>
      </c>
      <c r="Q166" s="35">
        <v>23.053472089912891</v>
      </c>
      <c r="R166" s="25">
        <v>30.670828778710288</v>
      </c>
      <c r="S166" s="25">
        <v>31.634783599760443</v>
      </c>
      <c r="T166" s="25">
        <v>30.77337788882873</v>
      </c>
      <c r="U166" s="25">
        <v>31.172535757514016</v>
      </c>
      <c r="V166" s="35"/>
      <c r="W166" s="35"/>
      <c r="X166" s="35"/>
      <c r="Y166" s="36"/>
      <c r="Z166" s="35"/>
      <c r="AA166" s="36"/>
      <c r="AB166" s="25"/>
      <c r="AC166" s="25"/>
      <c r="AD166" s="35"/>
      <c r="AE166" s="36"/>
      <c r="AF166" s="25"/>
      <c r="AG166" s="25"/>
      <c r="AH166" s="25"/>
      <c r="AI166" s="25"/>
      <c r="AJ166" s="25"/>
      <c r="AK166" s="25"/>
      <c r="AL166" s="25"/>
      <c r="AM166" s="25"/>
      <c r="AN166" s="25"/>
      <c r="AO166" s="25"/>
    </row>
    <row r="167" spans="1:41" s="116" customFormat="1" x14ac:dyDescent="0.35">
      <c r="A167" s="31" t="s">
        <v>24</v>
      </c>
      <c r="B167" s="32"/>
      <c r="C167" s="32"/>
      <c r="D167" s="32"/>
      <c r="E167" s="33"/>
      <c r="F167" s="32"/>
      <c r="G167" s="33"/>
      <c r="H167" s="24"/>
      <c r="I167" s="24"/>
      <c r="J167" s="32"/>
      <c r="K167" s="33"/>
      <c r="L167" s="24">
        <v>4.6270877841440656</v>
      </c>
      <c r="M167" s="24">
        <v>4.2261567737689552</v>
      </c>
      <c r="N167" s="24">
        <v>4.6793290283842293</v>
      </c>
      <c r="O167" s="24">
        <v>6.3543485722594957</v>
      </c>
      <c r="P167" s="32">
        <v>4.2330654274739929</v>
      </c>
      <c r="Q167" s="32">
        <v>4.3447780261669378</v>
      </c>
      <c r="R167" s="24">
        <v>5.377382017264182</v>
      </c>
      <c r="S167" s="24">
        <v>6.637811201386941</v>
      </c>
      <c r="T167" s="24">
        <v>6.4587845140712465</v>
      </c>
      <c r="U167" s="24">
        <v>6.5851353192897761</v>
      </c>
      <c r="V167" s="32"/>
      <c r="W167" s="32"/>
      <c r="X167" s="32"/>
      <c r="Y167" s="33"/>
      <c r="Z167" s="32"/>
      <c r="AA167" s="33"/>
      <c r="AB167" s="24"/>
      <c r="AC167" s="24"/>
      <c r="AD167" s="32"/>
      <c r="AE167" s="33"/>
      <c r="AF167" s="24"/>
      <c r="AG167" s="24"/>
      <c r="AH167" s="24"/>
      <c r="AI167" s="24"/>
      <c r="AJ167" s="24"/>
      <c r="AK167" s="24"/>
      <c r="AL167" s="24"/>
      <c r="AM167" s="24"/>
      <c r="AN167" s="24"/>
      <c r="AO167" s="24"/>
    </row>
    <row r="168" spans="1:41" s="116" customFormat="1" x14ac:dyDescent="0.35">
      <c r="A168" s="34" t="s">
        <v>25</v>
      </c>
      <c r="B168" s="35"/>
      <c r="C168" s="35"/>
      <c r="D168" s="35"/>
      <c r="E168" s="36"/>
      <c r="F168" s="35">
        <v>5.5758231413252837</v>
      </c>
      <c r="G168" s="36">
        <v>5.8356400356453291</v>
      </c>
      <c r="H168" s="25">
        <v>6.0566048500187328</v>
      </c>
      <c r="I168" s="25">
        <v>6.5802937954107774</v>
      </c>
      <c r="J168" s="35">
        <v>5.0137275096262064</v>
      </c>
      <c r="K168" s="36">
        <v>6.2980976443880694</v>
      </c>
      <c r="L168" s="25">
        <v>6.9803365694694905</v>
      </c>
      <c r="M168" s="25">
        <v>7.5606856254943393</v>
      </c>
      <c r="N168" s="25">
        <v>15.128113786580913</v>
      </c>
      <c r="O168" s="25">
        <v>11.466435264090713</v>
      </c>
      <c r="P168" s="35">
        <v>12.503562958133324</v>
      </c>
      <c r="Q168" s="35">
        <v>13.048345963801941</v>
      </c>
      <c r="R168" s="25">
        <v>21.051895272636759</v>
      </c>
      <c r="S168" s="25">
        <v>22.746269052371883</v>
      </c>
      <c r="T168" s="25">
        <v>22.302266078219358</v>
      </c>
      <c r="U168" s="25">
        <v>23.624736471498746</v>
      </c>
      <c r="V168" s="35"/>
      <c r="W168" s="35"/>
      <c r="X168" s="35"/>
      <c r="Y168" s="36"/>
      <c r="Z168" s="35">
        <v>1.2879252848871705</v>
      </c>
      <c r="AA168" s="36">
        <v>1.3942396004251674</v>
      </c>
      <c r="AB168" s="25">
        <v>1.5884834488067743</v>
      </c>
      <c r="AC168" s="25">
        <v>1.7156444901208072</v>
      </c>
      <c r="AD168" s="35">
        <v>1.5328702305446491</v>
      </c>
      <c r="AE168" s="36">
        <v>1.4417766646647669</v>
      </c>
      <c r="AF168" s="25">
        <v>1.698179061164198</v>
      </c>
      <c r="AG168" s="25">
        <v>1.8655807574455527</v>
      </c>
      <c r="AH168" s="25">
        <v>1.6949089845497403</v>
      </c>
      <c r="AI168" s="25">
        <v>1.6549938326521314</v>
      </c>
      <c r="AJ168" s="25">
        <v>2.0538265579174961</v>
      </c>
      <c r="AK168" s="25">
        <v>2.5004114649085891</v>
      </c>
      <c r="AL168" s="25">
        <v>1.7715144399082223</v>
      </c>
      <c r="AM168" s="25">
        <v>1.7972545216195766</v>
      </c>
      <c r="AN168" s="25">
        <v>2.0226683642511163</v>
      </c>
      <c r="AO168" s="25">
        <v>2.2206994066230319</v>
      </c>
    </row>
    <row r="169" spans="1:41" s="116" customFormat="1" x14ac:dyDescent="0.35">
      <c r="A169" s="31" t="s">
        <v>26</v>
      </c>
      <c r="B169" s="32"/>
      <c r="C169" s="32"/>
      <c r="D169" s="32"/>
      <c r="E169" s="33"/>
      <c r="F169" s="32"/>
      <c r="G169" s="33"/>
      <c r="H169" s="24"/>
      <c r="I169" s="24"/>
      <c r="J169" s="32"/>
      <c r="K169" s="33"/>
      <c r="L169" s="24">
        <v>4.6318865125506514</v>
      </c>
      <c r="M169" s="24">
        <v>4.5501014251866758</v>
      </c>
      <c r="N169" s="24">
        <v>5.0840446677199598</v>
      </c>
      <c r="O169" s="24">
        <v>5.2421101521154672</v>
      </c>
      <c r="P169" s="32">
        <v>5.4110533008508348</v>
      </c>
      <c r="Q169" s="32">
        <v>5.1344689145834961</v>
      </c>
      <c r="R169" s="24">
        <v>6.4096954448089809</v>
      </c>
      <c r="S169" s="24">
        <v>6.7815542420025068</v>
      </c>
      <c r="T169" s="24">
        <v>7.2080215726507149</v>
      </c>
      <c r="U169" s="24">
        <v>7.3042246529236534</v>
      </c>
      <c r="V169" s="32"/>
      <c r="W169" s="32"/>
      <c r="X169" s="32"/>
      <c r="Y169" s="33"/>
      <c r="Z169" s="32"/>
      <c r="AA169" s="33"/>
      <c r="AB169" s="24"/>
      <c r="AC169" s="24"/>
      <c r="AD169" s="32"/>
      <c r="AE169" s="33"/>
      <c r="AF169" s="24"/>
      <c r="AG169" s="24"/>
      <c r="AH169" s="24"/>
      <c r="AI169" s="24"/>
      <c r="AJ169" s="24"/>
      <c r="AK169" s="24"/>
      <c r="AL169" s="24"/>
      <c r="AM169" s="24"/>
      <c r="AN169" s="24"/>
      <c r="AO169" s="24"/>
    </row>
    <row r="170" spans="1:41" s="116" customFormat="1" x14ac:dyDescent="0.35">
      <c r="A170" s="34" t="s">
        <v>27</v>
      </c>
      <c r="B170" s="35"/>
      <c r="C170" s="35"/>
      <c r="D170" s="35"/>
      <c r="E170" s="36"/>
      <c r="F170" s="35"/>
      <c r="G170" s="36"/>
      <c r="H170" s="25"/>
      <c r="I170" s="25"/>
      <c r="J170" s="35"/>
      <c r="K170" s="36"/>
      <c r="L170" s="25">
        <v>4.4166994698043505</v>
      </c>
      <c r="M170" s="25">
        <v>4.896606583177844</v>
      </c>
      <c r="N170" s="25">
        <v>5.6521316513928097</v>
      </c>
      <c r="O170" s="25">
        <v>6.184255136470326</v>
      </c>
      <c r="P170" s="35">
        <v>6.5270658955403498</v>
      </c>
      <c r="Q170" s="35">
        <v>7.1075313266516789</v>
      </c>
      <c r="R170" s="25">
        <v>8.8614751701485748</v>
      </c>
      <c r="S170" s="25">
        <v>9.4314936929444144</v>
      </c>
      <c r="T170" s="25">
        <v>10.503213739360698</v>
      </c>
      <c r="U170" s="25">
        <v>11.696341720326297</v>
      </c>
      <c r="V170" s="35"/>
      <c r="W170" s="35"/>
      <c r="X170" s="35"/>
      <c r="Y170" s="36"/>
      <c r="Z170" s="35"/>
      <c r="AA170" s="36"/>
      <c r="AB170" s="25"/>
      <c r="AC170" s="25"/>
      <c r="AD170" s="35"/>
      <c r="AE170" s="36"/>
      <c r="AF170" s="25"/>
      <c r="AG170" s="25"/>
      <c r="AH170" s="25"/>
      <c r="AI170" s="25"/>
      <c r="AJ170" s="25"/>
      <c r="AK170" s="25"/>
      <c r="AL170" s="25"/>
      <c r="AM170" s="25"/>
      <c r="AN170" s="25"/>
      <c r="AO170" s="25"/>
    </row>
    <row r="171" spans="1:41" s="15" customFormat="1" x14ac:dyDescent="0.35">
      <c r="A171" s="31" t="s">
        <v>28</v>
      </c>
      <c r="B171" s="32">
        <v>2.074065602568973</v>
      </c>
      <c r="C171" s="32">
        <v>2.1656867499863934</v>
      </c>
      <c r="D171" s="32">
        <v>2.1447001044344303</v>
      </c>
      <c r="E171" s="33">
        <v>2.2811888526790445</v>
      </c>
      <c r="F171" s="32">
        <v>4.1397533030864659</v>
      </c>
      <c r="G171" s="33">
        <v>2.8488633444635201</v>
      </c>
      <c r="H171" s="24">
        <v>2.3567877509356747</v>
      </c>
      <c r="I171" s="24">
        <v>2.5353598540550482</v>
      </c>
      <c r="J171" s="32">
        <v>3.6115531865964834</v>
      </c>
      <c r="K171" s="33">
        <v>5.1459526798507911</v>
      </c>
      <c r="L171" s="24">
        <v>3.4763780159559743</v>
      </c>
      <c r="M171" s="24">
        <v>3.9561940024373672</v>
      </c>
      <c r="N171" s="24">
        <v>4.8047750023744662</v>
      </c>
      <c r="O171" s="24">
        <v>5.0130585006823187</v>
      </c>
      <c r="P171" s="32">
        <v>5.6126916365396582</v>
      </c>
      <c r="Q171" s="32">
        <v>5.9147081277551701</v>
      </c>
      <c r="R171" s="24">
        <v>6.6463388641132646</v>
      </c>
      <c r="S171" s="24">
        <v>6.6377544374757607</v>
      </c>
      <c r="T171" s="24">
        <v>7.6937550552760223</v>
      </c>
      <c r="U171" s="24">
        <v>7.9782527830632111</v>
      </c>
      <c r="V171" s="32">
        <v>0.30950778339292251</v>
      </c>
      <c r="W171" s="32">
        <v>0.33686269296181776</v>
      </c>
      <c r="X171" s="32">
        <v>0.61092879613586681</v>
      </c>
      <c r="Y171" s="33">
        <v>0.72139161242289374</v>
      </c>
      <c r="Z171" s="32">
        <v>0.90796098463408059</v>
      </c>
      <c r="AA171" s="33">
        <v>1.0085812371647185</v>
      </c>
      <c r="AB171" s="24">
        <v>1.2077292692834363</v>
      </c>
      <c r="AC171" s="24">
        <v>1.2429025490764978</v>
      </c>
      <c r="AD171" s="32">
        <v>1.3332610160505729</v>
      </c>
      <c r="AE171" s="33">
        <v>1.2822472776011848</v>
      </c>
      <c r="AF171" s="24">
        <v>1.3626802560201972</v>
      </c>
      <c r="AG171" s="24">
        <v>1.4343612802700854</v>
      </c>
      <c r="AH171" s="24">
        <v>1.591064053652131</v>
      </c>
      <c r="AI171" s="24">
        <v>1.5859956910837363</v>
      </c>
      <c r="AJ171" s="24">
        <v>2.395336613544313</v>
      </c>
      <c r="AK171" s="24">
        <v>2.491929259584297</v>
      </c>
      <c r="AL171" s="24">
        <v>2.7132504619753637</v>
      </c>
      <c r="AM171" s="24">
        <v>3.0376030763478266</v>
      </c>
      <c r="AN171" s="24">
        <v>2.9836992544492813</v>
      </c>
      <c r="AO171" s="24">
        <v>3.4959066986603351</v>
      </c>
    </row>
    <row r="172" spans="1:41" s="15" customFormat="1" x14ac:dyDescent="0.35">
      <c r="A172" s="34" t="s">
        <v>29</v>
      </c>
      <c r="B172" s="35">
        <v>3.3878931786273259</v>
      </c>
      <c r="C172" s="35">
        <v>3.9305765558312165</v>
      </c>
      <c r="D172" s="35">
        <v>3.7571340503164414</v>
      </c>
      <c r="E172" s="36">
        <v>4.1912879657084021</v>
      </c>
      <c r="F172" s="35">
        <v>3.9555648059148836</v>
      </c>
      <c r="G172" s="36">
        <v>3.9950168050861183</v>
      </c>
      <c r="H172" s="25">
        <v>4.4449830957711178</v>
      </c>
      <c r="I172" s="25">
        <v>5.0196342600677371</v>
      </c>
      <c r="J172" s="35">
        <v>4.8444715791194577</v>
      </c>
      <c r="K172" s="36">
        <v>5.0518976523642634</v>
      </c>
      <c r="L172" s="25">
        <v>4.939366116611053</v>
      </c>
      <c r="M172" s="25">
        <v>6.401514200675166</v>
      </c>
      <c r="N172" s="25">
        <v>6.5595657394226565</v>
      </c>
      <c r="O172" s="25">
        <v>6.9541300946623545</v>
      </c>
      <c r="P172" s="35">
        <v>7.7120296248809117</v>
      </c>
      <c r="Q172" s="35">
        <v>9.0503014041375014</v>
      </c>
      <c r="R172" s="25">
        <v>9.2827149381788256</v>
      </c>
      <c r="S172" s="25">
        <v>9.6038815855554684</v>
      </c>
      <c r="T172" s="25">
        <v>10.784618327633213</v>
      </c>
      <c r="U172" s="25">
        <v>12.232370820282561</v>
      </c>
      <c r="V172" s="35">
        <v>1.8703641404947886</v>
      </c>
      <c r="W172" s="35">
        <v>2.0054181730537479</v>
      </c>
      <c r="X172" s="35">
        <v>2.1545279325216646E-2</v>
      </c>
      <c r="Y172" s="36">
        <v>2.3127391228845329E-2</v>
      </c>
      <c r="Z172" s="35">
        <v>1.9332649356380606E-2</v>
      </c>
      <c r="AA172" s="36">
        <v>6.4869617566156904E-2</v>
      </c>
      <c r="AB172" s="25">
        <v>0.15561958159900954</v>
      </c>
      <c r="AC172" s="25">
        <v>0.32202007041317138</v>
      </c>
      <c r="AD172" s="35">
        <v>1.4522981551723502</v>
      </c>
      <c r="AE172" s="36">
        <v>1.5535750356006963</v>
      </c>
      <c r="AF172" s="25">
        <v>2.1974718716419477</v>
      </c>
      <c r="AG172" s="25">
        <v>2.8405384542187071</v>
      </c>
      <c r="AH172" s="25">
        <v>2.3828947638656373</v>
      </c>
      <c r="AI172" s="25">
        <v>2.3414815553902719</v>
      </c>
      <c r="AJ172" s="25">
        <v>2.8076382624347964</v>
      </c>
      <c r="AK172" s="25">
        <v>3.2197510821850703</v>
      </c>
      <c r="AL172" s="25">
        <v>5.819375110577691</v>
      </c>
      <c r="AM172" s="25">
        <v>5.8115505304412194</v>
      </c>
      <c r="AN172" s="25">
        <v>6.7382093277280086</v>
      </c>
      <c r="AO172" s="25">
        <v>7.4772471561352809</v>
      </c>
    </row>
    <row r="173" spans="1:41" s="116" customFormat="1" x14ac:dyDescent="0.35">
      <c r="A173" s="31" t="s">
        <v>30</v>
      </c>
      <c r="B173" s="32"/>
      <c r="C173" s="32"/>
      <c r="D173" s="32"/>
      <c r="E173" s="33"/>
      <c r="F173" s="32"/>
      <c r="G173" s="33"/>
      <c r="H173" s="24"/>
      <c r="I173" s="24"/>
      <c r="J173" s="32"/>
      <c r="K173" s="33"/>
      <c r="L173" s="24">
        <v>8.2959161847595855</v>
      </c>
      <c r="M173" s="24">
        <v>8.3990272705284745</v>
      </c>
      <c r="N173" s="24">
        <v>9.4888837530047656</v>
      </c>
      <c r="O173" s="24">
        <v>9.8937746174963408</v>
      </c>
      <c r="P173" s="32">
        <v>9.8527953371918873</v>
      </c>
      <c r="Q173" s="32">
        <v>9.9167980333137837</v>
      </c>
      <c r="R173" s="24">
        <v>11.750766008487149</v>
      </c>
      <c r="S173" s="24">
        <v>12.080490524734328</v>
      </c>
      <c r="T173" s="24">
        <v>12.490979494210928</v>
      </c>
      <c r="U173" s="24">
        <v>13.704426735666361</v>
      </c>
      <c r="V173" s="32"/>
      <c r="W173" s="32"/>
      <c r="X173" s="32"/>
      <c r="Y173" s="33"/>
      <c r="Z173" s="32"/>
      <c r="AA173" s="33"/>
      <c r="AB173" s="24"/>
      <c r="AC173" s="24"/>
      <c r="AD173" s="32"/>
      <c r="AE173" s="33"/>
      <c r="AF173" s="24">
        <v>5.2954576643549709</v>
      </c>
      <c r="AG173" s="24">
        <v>5.4994135605026093</v>
      </c>
      <c r="AH173" s="24">
        <v>5.7588219273099197</v>
      </c>
      <c r="AI173" s="24">
        <v>6.170749041937583</v>
      </c>
      <c r="AJ173" s="24">
        <v>6.1257770592171221</v>
      </c>
      <c r="AK173" s="24">
        <v>6.4274616292826137</v>
      </c>
      <c r="AL173" s="24">
        <v>9.2481271356931156</v>
      </c>
      <c r="AM173" s="24">
        <v>9.1859332412116483</v>
      </c>
      <c r="AN173" s="24">
        <v>8.5256022022862776</v>
      </c>
      <c r="AO173" s="24">
        <v>10.786900302563415</v>
      </c>
    </row>
    <row r="174" spans="1:41" s="15" customFormat="1" x14ac:dyDescent="0.35">
      <c r="A174" s="34" t="s">
        <v>31</v>
      </c>
      <c r="B174" s="35">
        <v>1.2775758839490552</v>
      </c>
      <c r="C174" s="35">
        <v>1.299452013339139</v>
      </c>
      <c r="D174" s="35">
        <v>1.5425696810796392</v>
      </c>
      <c r="E174" s="36">
        <v>1.7915081439885239</v>
      </c>
      <c r="F174" s="35">
        <v>1.7337151814031253</v>
      </c>
      <c r="G174" s="36">
        <v>1.8327748652014744</v>
      </c>
      <c r="H174" s="25">
        <v>2.1402152975687789</v>
      </c>
      <c r="I174" s="25">
        <v>2.4646483599079585</v>
      </c>
      <c r="J174" s="35">
        <v>2.4196252492322765</v>
      </c>
      <c r="K174" s="36">
        <v>2.6086858149439927</v>
      </c>
      <c r="L174" s="25">
        <v>2.8348884220860069</v>
      </c>
      <c r="M174" s="25">
        <v>3.177894567414739</v>
      </c>
      <c r="N174" s="25">
        <v>3.0468513987701669</v>
      </c>
      <c r="O174" s="25">
        <v>3.0882518247657522</v>
      </c>
      <c r="P174" s="35">
        <v>3.6011552692855346</v>
      </c>
      <c r="Q174" s="35">
        <v>4.149731869751764</v>
      </c>
      <c r="R174" s="25">
        <v>4.3714836897029752</v>
      </c>
      <c r="S174" s="25">
        <v>4.1485080733356412</v>
      </c>
      <c r="T174" s="25">
        <v>4.9922194036589556</v>
      </c>
      <c r="U174" s="25">
        <v>6.0365984475764627</v>
      </c>
      <c r="V174" s="35">
        <v>0.33195603040874194</v>
      </c>
      <c r="W174" s="35">
        <v>0.3509826374710403</v>
      </c>
      <c r="X174" s="35">
        <v>0.37618297573614684</v>
      </c>
      <c r="Y174" s="36">
        <v>0.35513016845905132</v>
      </c>
      <c r="Z174" s="35">
        <v>0.30634425989289404</v>
      </c>
      <c r="AA174" s="36">
        <v>0.30038674958839545</v>
      </c>
      <c r="AB174" s="25">
        <v>0.32090867243679283</v>
      </c>
      <c r="AC174" s="25">
        <v>0.34684484866908077</v>
      </c>
      <c r="AD174" s="35">
        <v>0.42298339227418458</v>
      </c>
      <c r="AE174" s="36">
        <v>0.44720561672861575</v>
      </c>
      <c r="AF174" s="25">
        <v>0.37894484310908821</v>
      </c>
      <c r="AG174" s="25">
        <v>0.52049567839004174</v>
      </c>
      <c r="AH174" s="25">
        <v>0.51159734521401745</v>
      </c>
      <c r="AI174" s="25">
        <v>0.42330007571617106</v>
      </c>
      <c r="AJ174" s="25">
        <v>0.54377550763558624</v>
      </c>
      <c r="AK174" s="25">
        <v>0.67519359860759132</v>
      </c>
      <c r="AL174" s="25">
        <v>0.77699448783770864</v>
      </c>
      <c r="AM174" s="25">
        <v>1.2119791050539443</v>
      </c>
      <c r="AN174" s="25">
        <v>1.0367140971485478</v>
      </c>
      <c r="AO174" s="25">
        <v>1.4487084600242843</v>
      </c>
    </row>
    <row r="175" spans="1:41" s="15" customFormat="1" x14ac:dyDescent="0.35">
      <c r="A175" s="31" t="s">
        <v>32</v>
      </c>
      <c r="B175" s="32">
        <v>1.6489830179908216</v>
      </c>
      <c r="C175" s="32">
        <v>2.1516492911765828</v>
      </c>
      <c r="D175" s="32">
        <v>2.01437820192317</v>
      </c>
      <c r="E175" s="33">
        <v>2.301789779991374</v>
      </c>
      <c r="F175" s="32">
        <v>2.6300085260516108</v>
      </c>
      <c r="G175" s="33">
        <v>2.8276539161532468</v>
      </c>
      <c r="H175" s="24">
        <v>2.9960171676095886</v>
      </c>
      <c r="I175" s="24">
        <v>3.2121464761845169</v>
      </c>
      <c r="J175" s="32">
        <v>4.305110037534952</v>
      </c>
      <c r="K175" s="33">
        <v>4.8782480049555312</v>
      </c>
      <c r="L175" s="24">
        <v>5.2026424441802899</v>
      </c>
      <c r="M175" s="24">
        <v>5.4547155976820294</v>
      </c>
      <c r="N175" s="24">
        <v>5.7159912500977015</v>
      </c>
      <c r="O175" s="24">
        <v>6.021671986941854</v>
      </c>
      <c r="P175" s="32">
        <v>6.154960892654878</v>
      </c>
      <c r="Q175" s="32">
        <v>6.680021906343959</v>
      </c>
      <c r="R175" s="24">
        <v>7.0756281918168211</v>
      </c>
      <c r="S175" s="24">
        <v>7.2915655365374121</v>
      </c>
      <c r="T175" s="24">
        <v>7.6400893306790616</v>
      </c>
      <c r="U175" s="24">
        <v>7.7372799459737465</v>
      </c>
      <c r="V175" s="32">
        <v>0.7817817416397661</v>
      </c>
      <c r="W175" s="32">
        <v>1.1865682465103233</v>
      </c>
      <c r="X175" s="32">
        <v>1.7061368049247403</v>
      </c>
      <c r="Y175" s="33">
        <v>2.1525664927305947</v>
      </c>
      <c r="Z175" s="32">
        <v>2.6239437524426981</v>
      </c>
      <c r="AA175" s="33">
        <v>3.1611619386822896</v>
      </c>
      <c r="AB175" s="24">
        <v>3.3491535841270164</v>
      </c>
      <c r="AC175" s="24">
        <v>3.6518342071823611</v>
      </c>
      <c r="AD175" s="32">
        <v>4.0791425900730953</v>
      </c>
      <c r="AE175" s="33">
        <v>4.3482443119684815</v>
      </c>
      <c r="AF175" s="24">
        <v>4.3260874601520065</v>
      </c>
      <c r="AG175" s="24">
        <v>4.0737762555046064</v>
      </c>
      <c r="AH175" s="24">
        <v>3.5896887209693005</v>
      </c>
      <c r="AI175" s="24">
        <v>4.8824194574323529</v>
      </c>
      <c r="AJ175" s="24">
        <v>5.0307620461533435</v>
      </c>
      <c r="AK175" s="24">
        <v>4.5050467704034078</v>
      </c>
      <c r="AL175" s="24">
        <v>7.7389404690376038</v>
      </c>
      <c r="AM175" s="24">
        <v>6.7237707187165645</v>
      </c>
      <c r="AN175" s="24">
        <v>6.8060427587624437</v>
      </c>
      <c r="AO175" s="24">
        <v>6.660219404803704</v>
      </c>
    </row>
    <row r="176" spans="1:41" s="116" customFormat="1" x14ac:dyDescent="0.35">
      <c r="A176" s="34" t="s">
        <v>33</v>
      </c>
      <c r="B176" s="35"/>
      <c r="C176" s="35"/>
      <c r="D176" s="35"/>
      <c r="E176" s="36"/>
      <c r="F176" s="35"/>
      <c r="G176" s="36"/>
      <c r="H176" s="25"/>
      <c r="I176" s="25"/>
      <c r="J176" s="35"/>
      <c r="K176" s="36"/>
      <c r="L176" s="25">
        <v>3.3867961661286858</v>
      </c>
      <c r="M176" s="25">
        <v>3.1389853914776715</v>
      </c>
      <c r="N176" s="25">
        <v>4.0696470858035045</v>
      </c>
      <c r="O176" s="25">
        <v>4.594713284081025</v>
      </c>
      <c r="P176" s="35">
        <v>4.6124256520021554</v>
      </c>
      <c r="Q176" s="35">
        <v>5.2192209108132674</v>
      </c>
      <c r="R176" s="25">
        <v>6.0430021369320386</v>
      </c>
      <c r="S176" s="25">
        <v>6.3206571378168226</v>
      </c>
      <c r="T176" s="25">
        <v>6.563870067426226</v>
      </c>
      <c r="U176" s="25">
        <v>7.2290246457172458</v>
      </c>
      <c r="V176" s="35"/>
      <c r="W176" s="35"/>
      <c r="X176" s="35"/>
      <c r="Y176" s="36"/>
      <c r="Z176" s="35"/>
      <c r="AA176" s="36"/>
      <c r="AB176" s="25"/>
      <c r="AC176" s="25"/>
      <c r="AD176" s="35"/>
      <c r="AE176" s="36"/>
      <c r="AF176" s="25"/>
      <c r="AG176" s="25"/>
      <c r="AH176" s="25">
        <v>0</v>
      </c>
      <c r="AI176" s="25">
        <v>0</v>
      </c>
      <c r="AJ176" s="25"/>
      <c r="AK176" s="25"/>
      <c r="AL176" s="25"/>
      <c r="AM176" s="25"/>
      <c r="AN176" s="25"/>
      <c r="AO176" s="25"/>
    </row>
    <row r="177" spans="1:41" s="15" customFormat="1" x14ac:dyDescent="0.35">
      <c r="A177" s="31" t="s">
        <v>34</v>
      </c>
      <c r="B177" s="32">
        <v>2.0475696117668845</v>
      </c>
      <c r="C177" s="32">
        <v>2.2611507787440619</v>
      </c>
      <c r="D177" s="32">
        <v>2.6876458129117036</v>
      </c>
      <c r="E177" s="33">
        <v>2.9106993296059929</v>
      </c>
      <c r="F177" s="32">
        <v>3.4371308293903584</v>
      </c>
      <c r="G177" s="33">
        <v>3.6369534144809088</v>
      </c>
      <c r="H177" s="24">
        <v>3.8992993577452624</v>
      </c>
      <c r="I177" s="24">
        <v>4.1303739265778292</v>
      </c>
      <c r="J177" s="32">
        <v>4.7731448932702953</v>
      </c>
      <c r="K177" s="33">
        <v>5.4607341697786929</v>
      </c>
      <c r="L177" s="24">
        <v>5.7214229990606471</v>
      </c>
      <c r="M177" s="24">
        <v>5.9863709851653288</v>
      </c>
      <c r="N177" s="24">
        <v>6.9419205406188906</v>
      </c>
      <c r="O177" s="24">
        <v>7.0493501894050041</v>
      </c>
      <c r="P177" s="32">
        <v>7.2257701740188125</v>
      </c>
      <c r="Q177" s="32">
        <v>7.387570794053345</v>
      </c>
      <c r="R177" s="24">
        <v>9.134886548213208</v>
      </c>
      <c r="S177" s="24">
        <v>9.6795533570556405</v>
      </c>
      <c r="T177" s="24">
        <v>9.9102707143691209</v>
      </c>
      <c r="U177" s="24">
        <v>10.612212821805683</v>
      </c>
      <c r="V177" s="32">
        <v>4.1178874053057655</v>
      </c>
      <c r="W177" s="32">
        <v>6.4045452479052996</v>
      </c>
      <c r="X177" s="32">
        <v>7.1625390900337358</v>
      </c>
      <c r="Y177" s="33">
        <v>7.7501594244688592</v>
      </c>
      <c r="Z177" s="32">
        <v>9.0827327007416727</v>
      </c>
      <c r="AA177" s="33">
        <v>9.8074671605297379</v>
      </c>
      <c r="AB177" s="24">
        <v>10.033514384315582</v>
      </c>
      <c r="AC177" s="24">
        <v>10.344440730623267</v>
      </c>
      <c r="AD177" s="32">
        <v>11.984687707822326</v>
      </c>
      <c r="AE177" s="33">
        <v>13.978356929897727</v>
      </c>
      <c r="AF177" s="24">
        <v>15.598802573300906</v>
      </c>
      <c r="AG177" s="24">
        <v>14.187357483497093</v>
      </c>
      <c r="AH177" s="24">
        <v>17.41336892822914</v>
      </c>
      <c r="AI177" s="24">
        <v>16.623581971450083</v>
      </c>
      <c r="AJ177" s="24">
        <v>15.572229622974449</v>
      </c>
      <c r="AK177" s="24">
        <v>14.549631409421551</v>
      </c>
      <c r="AL177" s="24">
        <v>14.725104974178739</v>
      </c>
      <c r="AM177" s="24">
        <v>18.141589280704359</v>
      </c>
      <c r="AN177" s="24">
        <v>17.817009796000704</v>
      </c>
      <c r="AO177" s="24">
        <v>18.58054108342689</v>
      </c>
    </row>
    <row r="178" spans="1:41" s="15" customFormat="1" x14ac:dyDescent="0.35">
      <c r="A178" s="34" t="s">
        <v>35</v>
      </c>
      <c r="B178" s="35">
        <v>2.1017309748717055</v>
      </c>
      <c r="C178" s="35">
        <v>2.179073617721246</v>
      </c>
      <c r="D178" s="35">
        <v>2.127418774778282</v>
      </c>
      <c r="E178" s="36">
        <v>2.7093609782158126</v>
      </c>
      <c r="F178" s="35">
        <v>2.1127240086597974</v>
      </c>
      <c r="G178" s="36">
        <v>2.1653131723954302</v>
      </c>
      <c r="H178" s="25">
        <v>2.4010466848350038</v>
      </c>
      <c r="I178" s="25">
        <v>2.9803609508337314</v>
      </c>
      <c r="J178" s="35">
        <v>2.7784587343614855</v>
      </c>
      <c r="K178" s="36">
        <v>3.5076416248147564</v>
      </c>
      <c r="L178" s="25">
        <v>3.2492638375392375</v>
      </c>
      <c r="M178" s="25">
        <v>4.0469053424839752</v>
      </c>
      <c r="N178" s="25">
        <v>4.7475070849134733</v>
      </c>
      <c r="O178" s="25">
        <v>5.0491921916156279</v>
      </c>
      <c r="P178" s="35">
        <v>6.4444668772668612</v>
      </c>
      <c r="Q178" s="35">
        <v>7.3196416677076597</v>
      </c>
      <c r="R178" s="25">
        <v>5.8839997944647626</v>
      </c>
      <c r="S178" s="25">
        <v>5.9221891106740721</v>
      </c>
      <c r="T178" s="25">
        <v>6.3951270113396355</v>
      </c>
      <c r="U178" s="25">
        <v>7.1416193654503024</v>
      </c>
      <c r="V178" s="35">
        <v>1.9270647335548909</v>
      </c>
      <c r="W178" s="35">
        <v>2.0189306665657134</v>
      </c>
      <c r="X178" s="35">
        <v>1.965974837939674</v>
      </c>
      <c r="Y178" s="36">
        <v>2.3975846319835621</v>
      </c>
      <c r="Z178" s="35">
        <v>2.2714723874935356</v>
      </c>
      <c r="AA178" s="36">
        <v>2.3552101197522282</v>
      </c>
      <c r="AB178" s="25">
        <v>3.015152218370599</v>
      </c>
      <c r="AC178" s="25">
        <v>3.4496563213533773</v>
      </c>
      <c r="AD178" s="35">
        <v>3.1190825877023478</v>
      </c>
      <c r="AE178" s="36">
        <v>4.3289470759208468</v>
      </c>
      <c r="AF178" s="25">
        <v>4.5292797092310026</v>
      </c>
      <c r="AG178" s="25">
        <v>4.6934099013879909</v>
      </c>
      <c r="AH178" s="25">
        <v>4.9900643026936455</v>
      </c>
      <c r="AI178" s="25">
        <v>6.1737346581449595</v>
      </c>
      <c r="AJ178" s="25">
        <v>6.5289912309223146</v>
      </c>
      <c r="AK178" s="25">
        <v>7.7173562663442157</v>
      </c>
      <c r="AL178" s="25">
        <v>8.1561638237690612</v>
      </c>
      <c r="AM178" s="25">
        <v>8.685693497676235</v>
      </c>
      <c r="AN178" s="25">
        <v>10.437835626857217</v>
      </c>
      <c r="AO178" s="25">
        <v>11.927128075712462</v>
      </c>
    </row>
    <row r="179" spans="1:41" s="116" customFormat="1" x14ac:dyDescent="0.35">
      <c r="A179" s="31" t="s">
        <v>36</v>
      </c>
      <c r="B179" s="32"/>
      <c r="C179" s="32"/>
      <c r="D179" s="32"/>
      <c r="E179" s="33"/>
      <c r="F179" s="32">
        <v>4.4233777138697841</v>
      </c>
      <c r="G179" s="33">
        <v>4.5140298109577337</v>
      </c>
      <c r="H179" s="24">
        <v>5.4555115523500213</v>
      </c>
      <c r="I179" s="24">
        <v>5.9565692063413742</v>
      </c>
      <c r="J179" s="32">
        <v>5.9985088006349763</v>
      </c>
      <c r="K179" s="33">
        <v>6.4508251098275577</v>
      </c>
      <c r="L179" s="24">
        <v>10.009526767079128</v>
      </c>
      <c r="M179" s="24">
        <v>11.258450289749453</v>
      </c>
      <c r="N179" s="24">
        <v>8.2529599910719753</v>
      </c>
      <c r="O179" s="24">
        <v>8.9501484343511546</v>
      </c>
      <c r="P179" s="32">
        <v>8.4737749584902371</v>
      </c>
      <c r="Q179" s="32">
        <v>9.0712606692125881</v>
      </c>
      <c r="R179" s="24">
        <v>14.966464244048938</v>
      </c>
      <c r="S179" s="24">
        <v>17.185657037794545</v>
      </c>
      <c r="T179" s="24">
        <v>17.446549646115979</v>
      </c>
      <c r="U179" s="24">
        <v>19.14169569366878</v>
      </c>
      <c r="V179" s="32"/>
      <c r="W179" s="32"/>
      <c r="X179" s="32"/>
      <c r="Y179" s="33"/>
      <c r="Z179" s="32">
        <v>2.305842110467625</v>
      </c>
      <c r="AA179" s="33">
        <v>2.7958197942032572</v>
      </c>
      <c r="AB179" s="24"/>
      <c r="AC179" s="24"/>
      <c r="AD179" s="32"/>
      <c r="AE179" s="33"/>
      <c r="AF179" s="24"/>
      <c r="AG179" s="24"/>
      <c r="AH179" s="24"/>
      <c r="AI179" s="24"/>
      <c r="AJ179" s="24"/>
      <c r="AK179" s="24"/>
      <c r="AL179" s="24"/>
      <c r="AM179" s="24"/>
      <c r="AN179" s="24"/>
      <c r="AO179" s="24"/>
    </row>
    <row r="180" spans="1:41" x14ac:dyDescent="0.35">
      <c r="A180" s="34" t="s">
        <v>147</v>
      </c>
      <c r="B180" s="35"/>
      <c r="C180" s="35"/>
      <c r="D180" s="35">
        <v>2.8958114823500778</v>
      </c>
      <c r="E180" s="36">
        <v>3.0512920840094693</v>
      </c>
      <c r="F180" s="35">
        <v>3.2900163978725314</v>
      </c>
      <c r="G180" s="36">
        <v>3.416578675986051</v>
      </c>
      <c r="H180" s="25">
        <v>3.8978406234012763</v>
      </c>
      <c r="I180" s="25">
        <v>4.374477005806428</v>
      </c>
      <c r="J180" s="35"/>
      <c r="K180" s="36"/>
      <c r="L180" s="25"/>
      <c r="M180" s="25"/>
      <c r="N180" s="25"/>
      <c r="O180" s="25"/>
      <c r="P180" s="35"/>
      <c r="Q180" s="35"/>
      <c r="R180" s="25"/>
      <c r="S180" s="25"/>
      <c r="T180" s="25"/>
      <c r="U180" s="25"/>
      <c r="V180" s="35"/>
      <c r="W180" s="35"/>
      <c r="X180" s="35">
        <v>1.8543460938506591</v>
      </c>
      <c r="Y180" s="36">
        <v>2.0334285354214021</v>
      </c>
      <c r="Z180" s="35">
        <v>1.0594358927851111</v>
      </c>
      <c r="AA180" s="36">
        <v>1.1689272207628343</v>
      </c>
      <c r="AB180" s="25">
        <v>1.288556654421382</v>
      </c>
      <c r="AC180" s="25">
        <v>1.4210901353025627</v>
      </c>
      <c r="AD180" s="35"/>
      <c r="AE180" s="36"/>
      <c r="AF180" s="25"/>
      <c r="AG180" s="25"/>
      <c r="AH180" s="25"/>
      <c r="AI180" s="25"/>
      <c r="AJ180" s="25"/>
      <c r="AK180" s="25"/>
      <c r="AL180" s="25"/>
      <c r="AM180" s="25"/>
      <c r="AN180" s="25"/>
      <c r="AO180" s="25"/>
    </row>
    <row r="181" spans="1:41" s="15" customFormat="1" x14ac:dyDescent="0.35">
      <c r="A181" s="37" t="s">
        <v>38</v>
      </c>
      <c r="B181" s="38">
        <v>2.6113431926185728</v>
      </c>
      <c r="C181" s="38">
        <v>2.8825810312980553</v>
      </c>
      <c r="D181" s="38">
        <v>2.775757379458625</v>
      </c>
      <c r="E181" s="24">
        <v>3.107723248993143</v>
      </c>
      <c r="F181" s="38">
        <v>3.2926714423845369</v>
      </c>
      <c r="G181" s="24">
        <v>3.4384315281043727</v>
      </c>
      <c r="H181" s="24">
        <v>3.4915776366757565</v>
      </c>
      <c r="I181" s="24">
        <v>4.1180538885434057</v>
      </c>
      <c r="J181" s="38">
        <v>3.8618272152276081</v>
      </c>
      <c r="K181" s="24">
        <v>4.4378776553648001</v>
      </c>
      <c r="L181" s="24">
        <v>4.9856996418518635</v>
      </c>
      <c r="M181" s="24">
        <v>5.3492303782803843</v>
      </c>
      <c r="N181" s="24">
        <v>5.787779887922845</v>
      </c>
      <c r="O181" s="24">
        <v>5.9794042330756829</v>
      </c>
      <c r="P181" s="38">
        <v>6.485307266012569</v>
      </c>
      <c r="Q181" s="38">
        <v>7.0023473553116569</v>
      </c>
      <c r="R181" s="24">
        <v>9.7699972013100886</v>
      </c>
      <c r="S181" s="24">
        <v>10.288255928757867</v>
      </c>
      <c r="T181" s="24">
        <v>10.827978224670224</v>
      </c>
      <c r="U181" s="24">
        <v>11.805877146677782</v>
      </c>
      <c r="V181" s="38">
        <v>0.97483427803883027</v>
      </c>
      <c r="W181" s="38">
        <v>1.1340707772898437</v>
      </c>
      <c r="X181" s="38">
        <v>1.1909051359705003</v>
      </c>
      <c r="Y181" s="24">
        <v>1.3130523995587797</v>
      </c>
      <c r="Z181" s="38">
        <v>1.4132630898196263</v>
      </c>
      <c r="AA181" s="24">
        <v>1.5248660145986026</v>
      </c>
      <c r="AB181" s="24">
        <v>1.9303780904208454</v>
      </c>
      <c r="AC181" s="24">
        <v>2.2419696004518062</v>
      </c>
      <c r="AD181" s="38">
        <v>2.4621067747536487</v>
      </c>
      <c r="AE181" s="24">
        <v>2.8690787315870216</v>
      </c>
      <c r="AF181" s="24">
        <v>3.4736155016681529</v>
      </c>
      <c r="AG181" s="24">
        <v>4.1546227139188199</v>
      </c>
      <c r="AH181" s="24">
        <v>4.1491270865187273</v>
      </c>
      <c r="AI181" s="24">
        <v>8.6603210219077784</v>
      </c>
      <c r="AJ181" s="24">
        <v>4.3287328123562405</v>
      </c>
      <c r="AK181" s="24">
        <v>4.7835193634506936</v>
      </c>
      <c r="AL181" s="24">
        <v>4.5470494603165656</v>
      </c>
      <c r="AM181" s="24">
        <v>4.8520902726768584</v>
      </c>
      <c r="AN181" s="24">
        <v>5.0668346924437708</v>
      </c>
      <c r="AO181" s="24">
        <v>5.7325098146136888</v>
      </c>
    </row>
    <row r="182" spans="1:41" s="15" customFormat="1" x14ac:dyDescent="0.35">
      <c r="A182" s="17"/>
      <c r="B182" s="7"/>
      <c r="C182" s="7"/>
      <c r="D182" s="7"/>
      <c r="E182" s="7"/>
      <c r="F182" s="116"/>
      <c r="G182" s="116"/>
      <c r="H182" s="116"/>
      <c r="I182" s="116"/>
      <c r="R182" s="116"/>
      <c r="S182" s="116"/>
      <c r="T182" s="116"/>
      <c r="U182" s="116"/>
    </row>
    <row r="183" spans="1:41" s="15" customFormat="1" ht="50.15" customHeight="1" x14ac:dyDescent="0.35">
      <c r="A183" s="360" t="s">
        <v>194</v>
      </c>
      <c r="B183" s="361"/>
      <c r="C183" s="361"/>
      <c r="D183" s="361"/>
      <c r="E183" s="361"/>
      <c r="F183" s="361"/>
      <c r="G183" s="361"/>
      <c r="H183" s="361"/>
      <c r="I183" s="361"/>
      <c r="J183" s="361"/>
      <c r="K183" s="361"/>
      <c r="L183" s="361"/>
      <c r="M183" s="361"/>
      <c r="N183" s="361"/>
      <c r="O183" s="361"/>
      <c r="P183" s="361"/>
      <c r="Q183" s="361"/>
      <c r="R183" s="361"/>
      <c r="S183" s="361"/>
      <c r="T183" s="361"/>
      <c r="U183" s="361"/>
      <c r="V183" s="361"/>
      <c r="W183" s="361"/>
      <c r="X183" s="361"/>
      <c r="Y183" s="361"/>
      <c r="Z183" s="361"/>
      <c r="AA183" s="361"/>
      <c r="AB183" s="361"/>
      <c r="AC183" s="361"/>
      <c r="AD183" s="361"/>
      <c r="AE183" s="361"/>
      <c r="AF183" s="361"/>
      <c r="AG183" s="361"/>
      <c r="AH183" s="361"/>
      <c r="AI183" s="361"/>
      <c r="AJ183" s="361"/>
      <c r="AK183" s="361"/>
      <c r="AL183" s="361"/>
      <c r="AM183" s="361"/>
      <c r="AN183" s="361"/>
      <c r="AO183" s="361"/>
    </row>
    <row r="184" spans="1:41" s="15" customFormat="1" ht="49.5" customHeight="1" x14ac:dyDescent="0.35">
      <c r="A184" s="370" t="s">
        <v>1</v>
      </c>
      <c r="B184" s="371" t="s">
        <v>39</v>
      </c>
      <c r="C184" s="372"/>
      <c r="D184" s="372"/>
      <c r="E184" s="372"/>
      <c r="F184" s="372"/>
      <c r="G184" s="372"/>
      <c r="H184" s="372"/>
      <c r="I184" s="372"/>
      <c r="J184" s="372"/>
      <c r="K184" s="372"/>
      <c r="L184" s="372"/>
      <c r="M184" s="372"/>
      <c r="N184" s="372"/>
      <c r="O184" s="372"/>
      <c r="P184" s="372"/>
      <c r="Q184" s="372"/>
      <c r="R184" s="372"/>
      <c r="S184" s="372"/>
      <c r="T184" s="372"/>
      <c r="U184" s="373"/>
      <c r="V184" s="371" t="s">
        <v>40</v>
      </c>
      <c r="W184" s="372"/>
      <c r="X184" s="372"/>
      <c r="Y184" s="372"/>
      <c r="Z184" s="372"/>
      <c r="AA184" s="372"/>
      <c r="AB184" s="372"/>
      <c r="AC184" s="372"/>
      <c r="AD184" s="372"/>
      <c r="AE184" s="372"/>
      <c r="AF184" s="372"/>
      <c r="AG184" s="372"/>
      <c r="AH184" s="372"/>
      <c r="AI184" s="372"/>
      <c r="AJ184" s="372"/>
      <c r="AK184" s="372"/>
      <c r="AL184" s="372"/>
      <c r="AM184" s="372"/>
      <c r="AN184" s="372"/>
      <c r="AO184" s="373"/>
    </row>
    <row r="185" spans="1:41" s="15" customFormat="1" x14ac:dyDescent="0.35">
      <c r="A185" s="366"/>
      <c r="B185" s="133" t="s">
        <v>96</v>
      </c>
      <c r="C185" s="133" t="s">
        <v>97</v>
      </c>
      <c r="D185" s="133" t="s">
        <v>86</v>
      </c>
      <c r="E185" s="133" t="s">
        <v>87</v>
      </c>
      <c r="F185" s="133" t="s">
        <v>244</v>
      </c>
      <c r="G185" s="133" t="s">
        <v>245</v>
      </c>
      <c r="H185" s="133" t="s">
        <v>247</v>
      </c>
      <c r="I185" s="133" t="s">
        <v>248</v>
      </c>
      <c r="J185" s="133" t="s">
        <v>249</v>
      </c>
      <c r="K185" s="198" t="s">
        <v>250</v>
      </c>
      <c r="L185" s="199" t="s">
        <v>253</v>
      </c>
      <c r="M185" s="199" t="s">
        <v>252</v>
      </c>
      <c r="N185" s="199" t="s">
        <v>286</v>
      </c>
      <c r="O185" s="199" t="s">
        <v>287</v>
      </c>
      <c r="P185" s="220" t="s">
        <v>288</v>
      </c>
      <c r="Q185" s="220" t="s">
        <v>289</v>
      </c>
      <c r="R185" s="256" t="s">
        <v>290</v>
      </c>
      <c r="S185" s="256" t="s">
        <v>291</v>
      </c>
      <c r="T185" s="256" t="s">
        <v>293</v>
      </c>
      <c r="U185" s="256" t="s">
        <v>292</v>
      </c>
      <c r="V185" s="133" t="s">
        <v>96</v>
      </c>
      <c r="W185" s="133" t="s">
        <v>97</v>
      </c>
      <c r="X185" s="133" t="s">
        <v>86</v>
      </c>
      <c r="Y185" s="133" t="s">
        <v>87</v>
      </c>
      <c r="Z185" s="133" t="s">
        <v>244</v>
      </c>
      <c r="AA185" s="197" t="s">
        <v>245</v>
      </c>
      <c r="AB185" s="133" t="s">
        <v>247</v>
      </c>
      <c r="AC185" s="197" t="s">
        <v>248</v>
      </c>
      <c r="AD185" s="133" t="s">
        <v>249</v>
      </c>
      <c r="AE185" s="198" t="s">
        <v>250</v>
      </c>
      <c r="AF185" s="199" t="s">
        <v>253</v>
      </c>
      <c r="AG185" s="199" t="s">
        <v>252</v>
      </c>
      <c r="AH185" s="199" t="s">
        <v>286</v>
      </c>
      <c r="AI185" s="199" t="s">
        <v>287</v>
      </c>
      <c r="AJ185" s="275" t="s">
        <v>288</v>
      </c>
      <c r="AK185" s="275" t="s">
        <v>289</v>
      </c>
      <c r="AL185" s="256" t="s">
        <v>290</v>
      </c>
      <c r="AM185" s="256" t="s">
        <v>291</v>
      </c>
      <c r="AN185" s="256" t="s">
        <v>293</v>
      </c>
      <c r="AO185" s="256" t="s">
        <v>292</v>
      </c>
    </row>
    <row r="186" spans="1:41" s="15" customFormat="1" x14ac:dyDescent="0.35">
      <c r="A186" s="184" t="s">
        <v>8</v>
      </c>
      <c r="B186" s="185">
        <v>0.91809034627569297</v>
      </c>
      <c r="C186" s="185">
        <v>0.91768431137651996</v>
      </c>
      <c r="D186" s="185">
        <v>0.91103162851988018</v>
      </c>
      <c r="E186" s="186">
        <v>0.91124573541126896</v>
      </c>
      <c r="F186" s="185">
        <v>0.91038905611080845</v>
      </c>
      <c r="G186" s="186">
        <v>0.90712054476150228</v>
      </c>
      <c r="H186" s="187">
        <v>0.89464816526954627</v>
      </c>
      <c r="I186" s="187">
        <v>0.88967812525044621</v>
      </c>
      <c r="J186" s="185">
        <v>0.8900564735643709</v>
      </c>
      <c r="K186" s="186">
        <v>0.89048369452242615</v>
      </c>
      <c r="L186" s="187">
        <v>0.89326681849581291</v>
      </c>
      <c r="M186" s="187">
        <v>0.89316217234559303</v>
      </c>
      <c r="N186" s="187">
        <v>0.87321235602297453</v>
      </c>
      <c r="O186" s="187">
        <v>0.87460536167031344</v>
      </c>
      <c r="P186" s="185">
        <v>0.87196759116290901</v>
      </c>
      <c r="Q186" s="185">
        <v>0.87659626880348829</v>
      </c>
      <c r="R186" s="187">
        <v>0.88558195850406851</v>
      </c>
      <c r="S186" s="187">
        <v>0.88706305172672195</v>
      </c>
      <c r="T186" s="187">
        <v>0.88766587734862079</v>
      </c>
      <c r="U186" s="187">
        <v>0.88989024617216017</v>
      </c>
      <c r="V186" s="185">
        <v>8.1909653724307085E-2</v>
      </c>
      <c r="W186" s="185">
        <v>8.2315688623480057E-2</v>
      </c>
      <c r="X186" s="185">
        <v>8.8968371480119865E-2</v>
      </c>
      <c r="Y186" s="186">
        <v>8.8754264588731036E-2</v>
      </c>
      <c r="Z186" s="185">
        <v>8.9610943889191594E-2</v>
      </c>
      <c r="AA186" s="186">
        <v>9.2879455238497735E-2</v>
      </c>
      <c r="AB186" s="187">
        <v>0.1053518347304537</v>
      </c>
      <c r="AC186" s="187">
        <v>0.11032187474955379</v>
      </c>
      <c r="AD186" s="185">
        <v>0.10994352643562907</v>
      </c>
      <c r="AE186" s="186">
        <v>0.10951630547757379</v>
      </c>
      <c r="AF186" s="187">
        <v>0.10673318150418713</v>
      </c>
      <c r="AG186" s="187">
        <v>0.10683782765440698</v>
      </c>
      <c r="AH186" s="187">
        <v>0.12678764397702544</v>
      </c>
      <c r="AI186" s="187">
        <v>0.12539463832968653</v>
      </c>
      <c r="AJ186" s="187">
        <v>0.12803240883709097</v>
      </c>
      <c r="AK186" s="187">
        <v>0.12340373119651175</v>
      </c>
      <c r="AL186" s="187">
        <v>0.1144180414959315</v>
      </c>
      <c r="AM186" s="187">
        <v>0.11293694827327806</v>
      </c>
      <c r="AN186" s="187">
        <v>0.11233412265137926</v>
      </c>
      <c r="AO186" s="187">
        <v>0.1101097538278398</v>
      </c>
    </row>
    <row r="187" spans="1:41" s="116" customFormat="1" x14ac:dyDescent="0.35">
      <c r="A187" s="188" t="s">
        <v>9</v>
      </c>
      <c r="B187" s="189"/>
      <c r="C187" s="189"/>
      <c r="D187" s="189"/>
      <c r="E187" s="190"/>
      <c r="F187" s="189"/>
      <c r="G187" s="190"/>
      <c r="H187" s="191"/>
      <c r="I187" s="191"/>
      <c r="J187" s="189"/>
      <c r="K187" s="190"/>
      <c r="L187" s="191">
        <v>0.99505259488307585</v>
      </c>
      <c r="M187" s="191">
        <v>0.99490300236391671</v>
      </c>
      <c r="N187" s="191">
        <v>0.99474157343390157</v>
      </c>
      <c r="O187" s="191">
        <v>0.99473279846535112</v>
      </c>
      <c r="P187" s="189">
        <v>0.99475083338441295</v>
      </c>
      <c r="Q187" s="189">
        <v>0.99478227509952011</v>
      </c>
      <c r="R187" s="191">
        <v>0.9952635669058002</v>
      </c>
      <c r="S187" s="191">
        <v>0.99536360653667288</v>
      </c>
      <c r="T187" s="191">
        <v>0.9954898814730927</v>
      </c>
      <c r="U187" s="191">
        <v>0.99556863602298273</v>
      </c>
      <c r="V187" s="189"/>
      <c r="W187" s="189"/>
      <c r="X187" s="189"/>
      <c r="Y187" s="190"/>
      <c r="Z187" s="189"/>
      <c r="AA187" s="190"/>
      <c r="AB187" s="191"/>
      <c r="AC187" s="191"/>
      <c r="AD187" s="189"/>
      <c r="AE187" s="190"/>
      <c r="AF187" s="191">
        <v>4.9474051169241329E-3</v>
      </c>
      <c r="AG187" s="191">
        <v>5.0969976360833395E-3</v>
      </c>
      <c r="AH187" s="191">
        <v>5.2584265660983766E-3</v>
      </c>
      <c r="AI187" s="191">
        <v>5.2672015346489267E-3</v>
      </c>
      <c r="AJ187" s="191">
        <v>5.2491666155869993E-3</v>
      </c>
      <c r="AK187" s="191">
        <v>5.2177249004798729E-3</v>
      </c>
      <c r="AL187" s="191">
        <v>4.7364330941998172E-3</v>
      </c>
      <c r="AM187" s="191">
        <v>4.6363934633271674E-3</v>
      </c>
      <c r="AN187" s="191">
        <v>4.5101185269072674E-3</v>
      </c>
      <c r="AO187" s="191">
        <v>4.4313639770172369E-3</v>
      </c>
    </row>
    <row r="188" spans="1:41" s="116" customFormat="1" x14ac:dyDescent="0.35">
      <c r="A188" s="184" t="s">
        <v>10</v>
      </c>
      <c r="B188" s="185"/>
      <c r="C188" s="185"/>
      <c r="D188" s="185"/>
      <c r="E188" s="186"/>
      <c r="F188" s="185"/>
      <c r="G188" s="186"/>
      <c r="H188" s="187"/>
      <c r="I188" s="187"/>
      <c r="J188" s="185"/>
      <c r="K188" s="186"/>
      <c r="L188" s="187">
        <v>0.80771820044049192</v>
      </c>
      <c r="M188" s="187">
        <v>0.81323218754715332</v>
      </c>
      <c r="N188" s="187">
        <v>0.82051671139367932</v>
      </c>
      <c r="O188" s="187">
        <v>0.82583310320729941</v>
      </c>
      <c r="P188" s="185">
        <v>0.82922365970625445</v>
      </c>
      <c r="Q188" s="185">
        <v>0.82641945035194853</v>
      </c>
      <c r="R188" s="187">
        <v>0.83228154876242655</v>
      </c>
      <c r="S188" s="187">
        <v>0.83362427209509093</v>
      </c>
      <c r="T188" s="187">
        <v>0.82606483341558967</v>
      </c>
      <c r="U188" s="187">
        <v>0.82558562054759477</v>
      </c>
      <c r="V188" s="185"/>
      <c r="W188" s="185"/>
      <c r="X188" s="185"/>
      <c r="Y188" s="186"/>
      <c r="Z188" s="185"/>
      <c r="AA188" s="186"/>
      <c r="AB188" s="187"/>
      <c r="AC188" s="187"/>
      <c r="AD188" s="185"/>
      <c r="AE188" s="186"/>
      <c r="AF188" s="187">
        <v>0.19228179955950805</v>
      </c>
      <c r="AG188" s="187">
        <v>0.18676781245284671</v>
      </c>
      <c r="AH188" s="187">
        <v>0.17948328860632065</v>
      </c>
      <c r="AI188" s="187">
        <v>0.17416689679270059</v>
      </c>
      <c r="AJ188" s="187">
        <v>0.17077634029374553</v>
      </c>
      <c r="AK188" s="187">
        <v>0.1735805496480515</v>
      </c>
      <c r="AL188" s="187">
        <v>0.16771845123757348</v>
      </c>
      <c r="AM188" s="187">
        <v>0.16637572790490904</v>
      </c>
      <c r="AN188" s="187">
        <v>0.17393516658441036</v>
      </c>
      <c r="AO188" s="187">
        <v>0.17441437945240523</v>
      </c>
    </row>
    <row r="189" spans="1:41" s="116" customFormat="1" x14ac:dyDescent="0.35">
      <c r="A189" s="188" t="s">
        <v>11</v>
      </c>
      <c r="B189" s="189"/>
      <c r="C189" s="189"/>
      <c r="D189" s="189"/>
      <c r="E189" s="190"/>
      <c r="F189" s="189"/>
      <c r="G189" s="190"/>
      <c r="H189" s="191"/>
      <c r="I189" s="191"/>
      <c r="J189" s="189"/>
      <c r="K189" s="190"/>
      <c r="L189" s="191">
        <v>0.99336963027789182</v>
      </c>
      <c r="M189" s="191">
        <v>0.99363768404255093</v>
      </c>
      <c r="N189" s="191">
        <v>0.9946213397186654</v>
      </c>
      <c r="O189" s="191">
        <v>0.99510950065692028</v>
      </c>
      <c r="P189" s="189">
        <v>0.99362765870649272</v>
      </c>
      <c r="Q189" s="189">
        <v>0.99426386253581767</v>
      </c>
      <c r="R189" s="191">
        <v>0.99476057441624355</v>
      </c>
      <c r="S189" s="191">
        <v>0.99587352604822832</v>
      </c>
      <c r="T189" s="191">
        <v>0.9926423007645151</v>
      </c>
      <c r="U189" s="191">
        <v>0.98627423316841034</v>
      </c>
      <c r="V189" s="189"/>
      <c r="W189" s="189"/>
      <c r="X189" s="189"/>
      <c r="Y189" s="190"/>
      <c r="Z189" s="189"/>
      <c r="AA189" s="190"/>
      <c r="AB189" s="191"/>
      <c r="AC189" s="191"/>
      <c r="AD189" s="189"/>
      <c r="AE189" s="190"/>
      <c r="AF189" s="191">
        <v>6.6303697221082028E-3</v>
      </c>
      <c r="AG189" s="191">
        <v>6.3623159574490839E-3</v>
      </c>
      <c r="AH189" s="191">
        <v>5.3786602813345481E-3</v>
      </c>
      <c r="AI189" s="191">
        <v>4.890499343079743E-3</v>
      </c>
      <c r="AJ189" s="191">
        <v>6.3723412935073167E-3</v>
      </c>
      <c r="AK189" s="191">
        <v>5.7361374641823389E-3</v>
      </c>
      <c r="AL189" s="191">
        <v>5.2394255837564709E-3</v>
      </c>
      <c r="AM189" s="191">
        <v>4.1264739517716973E-3</v>
      </c>
      <c r="AN189" s="191">
        <v>7.357699235484935E-3</v>
      </c>
      <c r="AO189" s="191">
        <v>1.372576683158966E-2</v>
      </c>
    </row>
    <row r="190" spans="1:41" s="15" customFormat="1" x14ac:dyDescent="0.35">
      <c r="A190" s="184" t="s">
        <v>12</v>
      </c>
      <c r="B190" s="185">
        <v>1</v>
      </c>
      <c r="C190" s="185">
        <v>1</v>
      </c>
      <c r="D190" s="185">
        <v>1</v>
      </c>
      <c r="E190" s="186">
        <v>1</v>
      </c>
      <c r="F190" s="185">
        <v>1</v>
      </c>
      <c r="G190" s="186">
        <v>1</v>
      </c>
      <c r="H190" s="187">
        <v>1</v>
      </c>
      <c r="I190" s="187">
        <v>1</v>
      </c>
      <c r="J190" s="185">
        <v>1</v>
      </c>
      <c r="K190" s="186">
        <v>1</v>
      </c>
      <c r="L190" s="187">
        <v>1</v>
      </c>
      <c r="M190" s="187">
        <v>1</v>
      </c>
      <c r="N190" s="187">
        <v>1</v>
      </c>
      <c r="O190" s="187">
        <v>1</v>
      </c>
      <c r="P190" s="185">
        <v>1</v>
      </c>
      <c r="Q190" s="185">
        <v>1</v>
      </c>
      <c r="R190" s="187">
        <v>0.98305084745762716</v>
      </c>
      <c r="S190" s="187">
        <v>0.98308939285570474</v>
      </c>
      <c r="T190" s="187">
        <v>0.98350575714871491</v>
      </c>
      <c r="U190" s="187">
        <v>0.98427446308737365</v>
      </c>
      <c r="V190" s="185">
        <v>0</v>
      </c>
      <c r="W190" s="185">
        <v>0</v>
      </c>
      <c r="X190" s="185">
        <v>0</v>
      </c>
      <c r="Y190" s="186">
        <v>0</v>
      </c>
      <c r="Z190" s="185">
        <v>0</v>
      </c>
      <c r="AA190" s="186">
        <v>0</v>
      </c>
      <c r="AB190" s="187">
        <v>0</v>
      </c>
      <c r="AC190" s="187">
        <v>0</v>
      </c>
      <c r="AD190" s="185">
        <v>0</v>
      </c>
      <c r="AE190" s="186">
        <v>0</v>
      </c>
      <c r="AF190" s="187">
        <v>0</v>
      </c>
      <c r="AG190" s="187">
        <v>0</v>
      </c>
      <c r="AH190" s="187">
        <v>0</v>
      </c>
      <c r="AI190" s="187">
        <v>0</v>
      </c>
      <c r="AJ190" s="187">
        <v>0</v>
      </c>
      <c r="AK190" s="187">
        <v>0</v>
      </c>
      <c r="AL190" s="187">
        <v>1.6949152542372881E-2</v>
      </c>
      <c r="AM190" s="187">
        <v>1.6910607144295282E-2</v>
      </c>
      <c r="AN190" s="187">
        <v>1.6494242851285049E-2</v>
      </c>
      <c r="AO190" s="187">
        <v>1.5725536912626362E-2</v>
      </c>
    </row>
    <row r="191" spans="1:41" s="15" customFormat="1" x14ac:dyDescent="0.35">
      <c r="A191" s="188" t="s">
        <v>13</v>
      </c>
      <c r="B191" s="189">
        <v>0.98707204797461512</v>
      </c>
      <c r="C191" s="189">
        <v>0.98743155376409886</v>
      </c>
      <c r="D191" s="189">
        <v>0.98743470503098352</v>
      </c>
      <c r="E191" s="190">
        <v>0.9879066792428548</v>
      </c>
      <c r="F191" s="189">
        <v>0.98891397230642086</v>
      </c>
      <c r="G191" s="190">
        <v>0.98947079775701274</v>
      </c>
      <c r="H191" s="191">
        <v>0.98994785367924376</v>
      </c>
      <c r="I191" s="191">
        <v>0.99046076710883268</v>
      </c>
      <c r="J191" s="189">
        <v>0.99044516629680612</v>
      </c>
      <c r="K191" s="190">
        <v>0.990683443667988</v>
      </c>
      <c r="L191" s="191">
        <v>0.99061295761038481</v>
      </c>
      <c r="M191" s="191">
        <v>0.99099033160078187</v>
      </c>
      <c r="N191" s="191">
        <v>0.98968050701422727</v>
      </c>
      <c r="O191" s="191">
        <v>0.98985412514946192</v>
      </c>
      <c r="P191" s="189">
        <v>0.99007389011705682</v>
      </c>
      <c r="Q191" s="189">
        <v>0.99041684673736474</v>
      </c>
      <c r="R191" s="191">
        <v>0.99034591395526006</v>
      </c>
      <c r="S191" s="191">
        <v>0.99100094261347704</v>
      </c>
      <c r="T191" s="191">
        <v>0.99077725604948863</v>
      </c>
      <c r="U191" s="191">
        <v>0.99165260212348161</v>
      </c>
      <c r="V191" s="189">
        <v>1.2927952025384926E-2</v>
      </c>
      <c r="W191" s="189">
        <v>1.2568446235901162E-2</v>
      </c>
      <c r="X191" s="189">
        <v>1.2565294969016434E-2</v>
      </c>
      <c r="Y191" s="190">
        <v>1.2093320757145223E-2</v>
      </c>
      <c r="Z191" s="189">
        <v>1.108602769357909E-2</v>
      </c>
      <c r="AA191" s="190">
        <v>1.0529202242987281E-2</v>
      </c>
      <c r="AB191" s="191">
        <v>1.0052146320756192E-2</v>
      </c>
      <c r="AC191" s="191">
        <v>9.5392328911673534E-3</v>
      </c>
      <c r="AD191" s="189">
        <v>9.5548337031938543E-3</v>
      </c>
      <c r="AE191" s="190">
        <v>9.3165563320120135E-3</v>
      </c>
      <c r="AF191" s="191">
        <v>9.3870423896151786E-3</v>
      </c>
      <c r="AG191" s="191">
        <v>9.0096683992181049E-3</v>
      </c>
      <c r="AH191" s="191">
        <v>1.0319492985772684E-2</v>
      </c>
      <c r="AI191" s="191">
        <v>1.0145874850538063E-2</v>
      </c>
      <c r="AJ191" s="191">
        <v>9.9261098829431446E-3</v>
      </c>
      <c r="AK191" s="191">
        <v>9.5831532626352803E-3</v>
      </c>
      <c r="AL191" s="191">
        <v>9.6540860447399141E-3</v>
      </c>
      <c r="AM191" s="191">
        <v>8.9990573865229295E-3</v>
      </c>
      <c r="AN191" s="191">
        <v>9.2227439505113973E-3</v>
      </c>
      <c r="AO191" s="191">
        <v>8.3473978765184458E-3</v>
      </c>
    </row>
    <row r="192" spans="1:41" s="116" customFormat="1" x14ac:dyDescent="0.35">
      <c r="A192" s="184" t="s">
        <v>14</v>
      </c>
      <c r="B192" s="185"/>
      <c r="C192" s="185"/>
      <c r="D192" s="185"/>
      <c r="E192" s="186"/>
      <c r="F192" s="185"/>
      <c r="G192" s="186"/>
      <c r="H192" s="187"/>
      <c r="I192" s="187"/>
      <c r="J192" s="185"/>
      <c r="K192" s="186"/>
      <c r="L192" s="187">
        <v>0.92605610324063148</v>
      </c>
      <c r="M192" s="187">
        <v>0.91171545496779838</v>
      </c>
      <c r="N192" s="187">
        <v>0.90659384614978666</v>
      </c>
      <c r="O192" s="187">
        <v>0.91497545127047031</v>
      </c>
      <c r="P192" s="185">
        <v>0.9400603277603079</v>
      </c>
      <c r="Q192" s="185">
        <v>0.94129983977362752</v>
      </c>
      <c r="R192" s="187">
        <v>0.93023350113080649</v>
      </c>
      <c r="S192" s="187">
        <v>0.93032464955537086</v>
      </c>
      <c r="T192" s="187">
        <v>0.93215568291421613</v>
      </c>
      <c r="U192" s="187">
        <v>0.931114634991423</v>
      </c>
      <c r="V192" s="185"/>
      <c r="W192" s="185"/>
      <c r="X192" s="185"/>
      <c r="Y192" s="186"/>
      <c r="Z192" s="185"/>
      <c r="AA192" s="186"/>
      <c r="AB192" s="187"/>
      <c r="AC192" s="187"/>
      <c r="AD192" s="185"/>
      <c r="AE192" s="186"/>
      <c r="AF192" s="187">
        <v>7.3943896759368494E-2</v>
      </c>
      <c r="AG192" s="187">
        <v>8.828454503220165E-2</v>
      </c>
      <c r="AH192" s="187">
        <v>9.3406153850213322E-2</v>
      </c>
      <c r="AI192" s="187">
        <v>8.5024548729529692E-2</v>
      </c>
      <c r="AJ192" s="187">
        <v>5.9939672239692071E-2</v>
      </c>
      <c r="AK192" s="187">
        <v>5.8700160226372505E-2</v>
      </c>
      <c r="AL192" s="187">
        <v>6.9766498869193533E-2</v>
      </c>
      <c r="AM192" s="187">
        <v>6.9675350444629122E-2</v>
      </c>
      <c r="AN192" s="187">
        <v>6.7844317085783881E-2</v>
      </c>
      <c r="AO192" s="187">
        <v>6.888536500857706E-2</v>
      </c>
    </row>
    <row r="193" spans="1:41" s="116" customFormat="1" x14ac:dyDescent="0.35">
      <c r="A193" s="188" t="s">
        <v>15</v>
      </c>
      <c r="B193" s="189"/>
      <c r="C193" s="189"/>
      <c r="D193" s="189"/>
      <c r="E193" s="190"/>
      <c r="F193" s="189"/>
      <c r="G193" s="190"/>
      <c r="H193" s="191"/>
      <c r="I193" s="191"/>
      <c r="J193" s="189"/>
      <c r="K193" s="190"/>
      <c r="L193" s="191">
        <v>0.90961244384722417</v>
      </c>
      <c r="M193" s="191">
        <v>0.90458085661063914</v>
      </c>
      <c r="N193" s="191">
        <v>0.89768925883350326</v>
      </c>
      <c r="O193" s="191">
        <v>0.89658305076186462</v>
      </c>
      <c r="P193" s="189">
        <v>0.85010018700529888</v>
      </c>
      <c r="Q193" s="189">
        <v>0.8520674207666884</v>
      </c>
      <c r="R193" s="191">
        <v>0.93850712016817872</v>
      </c>
      <c r="S193" s="191">
        <v>0.94085140060223893</v>
      </c>
      <c r="T193" s="191">
        <v>0.94159872115443255</v>
      </c>
      <c r="U193" s="191">
        <v>0.94377578454549671</v>
      </c>
      <c r="V193" s="189"/>
      <c r="W193" s="189"/>
      <c r="X193" s="189"/>
      <c r="Y193" s="190"/>
      <c r="Z193" s="189"/>
      <c r="AA193" s="190"/>
      <c r="AB193" s="191"/>
      <c r="AC193" s="191"/>
      <c r="AD193" s="189"/>
      <c r="AE193" s="190"/>
      <c r="AF193" s="191">
        <v>9.0387556152775814E-2</v>
      </c>
      <c r="AG193" s="191">
        <v>9.5419143389360875E-2</v>
      </c>
      <c r="AH193" s="191">
        <v>0.1023107411664967</v>
      </c>
      <c r="AI193" s="191">
        <v>0.10341694923813542</v>
      </c>
      <c r="AJ193" s="191">
        <v>0.14989981299470109</v>
      </c>
      <c r="AK193" s="191">
        <v>0.1479325792333116</v>
      </c>
      <c r="AL193" s="191">
        <v>6.149287983182132E-2</v>
      </c>
      <c r="AM193" s="191">
        <v>5.9148599397761015E-2</v>
      </c>
      <c r="AN193" s="191">
        <v>5.8401278845567436E-2</v>
      </c>
      <c r="AO193" s="191">
        <v>5.6224215454503311E-2</v>
      </c>
    </row>
    <row r="194" spans="1:41" s="116" customFormat="1" x14ac:dyDescent="0.35">
      <c r="A194" s="184" t="s">
        <v>16</v>
      </c>
      <c r="B194" s="185"/>
      <c r="C194" s="185"/>
      <c r="D194" s="185"/>
      <c r="E194" s="186"/>
      <c r="F194" s="185"/>
      <c r="G194" s="186"/>
      <c r="H194" s="187"/>
      <c r="I194" s="187"/>
      <c r="J194" s="185"/>
      <c r="K194" s="186"/>
      <c r="L194" s="187">
        <v>0.96485126386226627</v>
      </c>
      <c r="M194" s="187">
        <v>0.96336911800034497</v>
      </c>
      <c r="N194" s="187">
        <v>0.95531597499975962</v>
      </c>
      <c r="O194" s="187">
        <v>0.95274484497545642</v>
      </c>
      <c r="P194" s="185">
        <v>0.93341392334941475</v>
      </c>
      <c r="Q194" s="185">
        <v>0.93224537695817755</v>
      </c>
      <c r="R194" s="187">
        <v>0.91149381670563334</v>
      </c>
      <c r="S194" s="187">
        <v>0.90923769374645025</v>
      </c>
      <c r="T194" s="187">
        <v>0.90887502775393936</v>
      </c>
      <c r="U194" s="187">
        <v>0.91004116176524497</v>
      </c>
      <c r="V194" s="185"/>
      <c r="W194" s="185"/>
      <c r="X194" s="185"/>
      <c r="Y194" s="186"/>
      <c r="Z194" s="185"/>
      <c r="AA194" s="186"/>
      <c r="AB194" s="187"/>
      <c r="AC194" s="187"/>
      <c r="AD194" s="185"/>
      <c r="AE194" s="186"/>
      <c r="AF194" s="187">
        <v>3.5148736137733706E-2</v>
      </c>
      <c r="AG194" s="187">
        <v>3.6630881999655071E-2</v>
      </c>
      <c r="AH194" s="187">
        <v>4.4684025000240379E-2</v>
      </c>
      <c r="AI194" s="187">
        <v>4.7255155024543624E-2</v>
      </c>
      <c r="AJ194" s="187">
        <v>6.6586076650585205E-2</v>
      </c>
      <c r="AK194" s="187">
        <v>6.775462304182242E-2</v>
      </c>
      <c r="AL194" s="187">
        <v>8.8506183294366658E-2</v>
      </c>
      <c r="AM194" s="187">
        <v>9.076230625354971E-2</v>
      </c>
      <c r="AN194" s="187">
        <v>9.1124972246060601E-2</v>
      </c>
      <c r="AO194" s="187">
        <v>8.995883823475502E-2</v>
      </c>
    </row>
    <row r="195" spans="1:41" s="15" customFormat="1" x14ac:dyDescent="0.35">
      <c r="A195" s="188" t="s">
        <v>17</v>
      </c>
      <c r="B195" s="189">
        <v>0.99757883704598738</v>
      </c>
      <c r="C195" s="189">
        <v>0.9977558584464955</v>
      </c>
      <c r="D195" s="189">
        <v>0.98790864983978233</v>
      </c>
      <c r="E195" s="190">
        <v>0.98817521514050088</v>
      </c>
      <c r="F195" s="189">
        <v>0.99806538277348178</v>
      </c>
      <c r="G195" s="190">
        <v>0.99817752520026326</v>
      </c>
      <c r="H195" s="191">
        <v>0.9982860816360658</v>
      </c>
      <c r="I195" s="191">
        <v>0.99833813620273881</v>
      </c>
      <c r="J195" s="189">
        <v>0.99839351704190549</v>
      </c>
      <c r="K195" s="190">
        <v>0.99851295868845891</v>
      </c>
      <c r="L195" s="191">
        <v>0.99358708970592635</v>
      </c>
      <c r="M195" s="191">
        <v>0.99379165907945977</v>
      </c>
      <c r="N195" s="191">
        <v>0.99424912043637637</v>
      </c>
      <c r="O195" s="191">
        <v>0.99470874766570649</v>
      </c>
      <c r="P195" s="189">
        <v>0.99491564056138304</v>
      </c>
      <c r="Q195" s="189">
        <v>0.9950289871653355</v>
      </c>
      <c r="R195" s="191">
        <v>0.99395194580881263</v>
      </c>
      <c r="S195" s="191">
        <v>0.99409644577605294</v>
      </c>
      <c r="T195" s="191">
        <v>0.99357383650702913</v>
      </c>
      <c r="U195" s="191">
        <v>0.9934713679106475</v>
      </c>
      <c r="V195" s="189">
        <v>2.4211629540126117E-3</v>
      </c>
      <c r="W195" s="189">
        <v>2.2441415535044561E-3</v>
      </c>
      <c r="X195" s="189">
        <v>1.2091350160217635E-2</v>
      </c>
      <c r="Y195" s="190">
        <v>1.1824784859499133E-2</v>
      </c>
      <c r="Z195" s="189">
        <v>1.9346172265182285E-3</v>
      </c>
      <c r="AA195" s="190">
        <v>1.8224747997367941E-3</v>
      </c>
      <c r="AB195" s="191">
        <v>1.7139183639341949E-3</v>
      </c>
      <c r="AC195" s="191">
        <v>1.6618637972611913E-3</v>
      </c>
      <c r="AD195" s="189">
        <v>1.6064829580944775E-3</v>
      </c>
      <c r="AE195" s="190">
        <v>1.4870413115410503E-3</v>
      </c>
      <c r="AF195" s="189">
        <v>6.4129102940736109E-3</v>
      </c>
      <c r="AG195" s="190">
        <v>6.2083409205401854E-3</v>
      </c>
      <c r="AH195" s="189">
        <v>5.7508795636236733E-3</v>
      </c>
      <c r="AI195" s="190">
        <v>5.2912523342935353E-3</v>
      </c>
      <c r="AJ195" s="191">
        <v>5.0843594386169068E-3</v>
      </c>
      <c r="AK195" s="191">
        <v>4.9710128346644603E-3</v>
      </c>
      <c r="AL195" s="191">
        <v>6.0480541911873522E-3</v>
      </c>
      <c r="AM195" s="191">
        <v>5.9035542239470771E-3</v>
      </c>
      <c r="AN195" s="191">
        <v>6.4261634929709118E-3</v>
      </c>
      <c r="AO195" s="191">
        <v>6.5286320893524607E-3</v>
      </c>
    </row>
    <row r="196" spans="1:41" s="15" customFormat="1" x14ac:dyDescent="0.35">
      <c r="A196" s="184" t="s">
        <v>18</v>
      </c>
      <c r="B196" s="185">
        <v>1</v>
      </c>
      <c r="C196" s="185">
        <v>1</v>
      </c>
      <c r="D196" s="185">
        <v>1</v>
      </c>
      <c r="E196" s="186">
        <v>1</v>
      </c>
      <c r="F196" s="185">
        <v>1</v>
      </c>
      <c r="G196" s="186">
        <v>1</v>
      </c>
      <c r="H196" s="187">
        <v>1</v>
      </c>
      <c r="I196" s="187">
        <v>1</v>
      </c>
      <c r="J196" s="185">
        <v>1</v>
      </c>
      <c r="K196" s="186">
        <v>1</v>
      </c>
      <c r="L196" s="187">
        <v>1</v>
      </c>
      <c r="M196" s="187">
        <v>1</v>
      </c>
      <c r="N196" s="187">
        <v>1</v>
      </c>
      <c r="O196" s="187">
        <v>1</v>
      </c>
      <c r="P196" s="185">
        <v>1</v>
      </c>
      <c r="Q196" s="185">
        <v>1</v>
      </c>
      <c r="R196" s="187">
        <v>1</v>
      </c>
      <c r="S196" s="187">
        <v>1</v>
      </c>
      <c r="T196" s="187">
        <v>1</v>
      </c>
      <c r="U196" s="187">
        <v>1</v>
      </c>
      <c r="V196" s="185">
        <v>0</v>
      </c>
      <c r="W196" s="185">
        <v>0</v>
      </c>
      <c r="X196" s="185">
        <v>0</v>
      </c>
      <c r="Y196" s="186">
        <v>0</v>
      </c>
      <c r="Z196" s="185">
        <v>0</v>
      </c>
      <c r="AA196" s="186">
        <v>0</v>
      </c>
      <c r="AB196" s="187">
        <v>0</v>
      </c>
      <c r="AC196" s="187">
        <v>0</v>
      </c>
      <c r="AD196" s="185">
        <v>0</v>
      </c>
      <c r="AE196" s="186">
        <v>0</v>
      </c>
      <c r="AF196" s="187">
        <v>0</v>
      </c>
      <c r="AG196" s="187">
        <v>0</v>
      </c>
      <c r="AH196" s="187">
        <v>0</v>
      </c>
      <c r="AI196" s="187">
        <v>0</v>
      </c>
      <c r="AJ196" s="187">
        <v>0</v>
      </c>
      <c r="AK196" s="187">
        <v>0</v>
      </c>
      <c r="AL196" s="187">
        <v>0</v>
      </c>
      <c r="AM196" s="187">
        <v>0</v>
      </c>
      <c r="AN196" s="187">
        <v>0</v>
      </c>
      <c r="AO196" s="187">
        <v>0</v>
      </c>
    </row>
    <row r="197" spans="1:41" s="15" customFormat="1" x14ac:dyDescent="0.35">
      <c r="A197" s="188" t="s">
        <v>19</v>
      </c>
      <c r="B197" s="189">
        <v>0.92002028316766549</v>
      </c>
      <c r="C197" s="189">
        <v>0.91889478949301295</v>
      </c>
      <c r="D197" s="189">
        <v>0.91100360115888324</v>
      </c>
      <c r="E197" s="190">
        <v>0.95085449481649242</v>
      </c>
      <c r="F197" s="189">
        <v>0.94519950558915045</v>
      </c>
      <c r="G197" s="190">
        <v>0.95130814782097561</v>
      </c>
      <c r="H197" s="191">
        <v>0.97325658798783288</v>
      </c>
      <c r="I197" s="191">
        <v>0.97520418827120492</v>
      </c>
      <c r="J197" s="189">
        <v>0.97651693872965828</v>
      </c>
      <c r="K197" s="190">
        <v>0.97656823225755462</v>
      </c>
      <c r="L197" s="191">
        <v>0.9762452406054436</v>
      </c>
      <c r="M197" s="191">
        <v>0.97662324770118925</v>
      </c>
      <c r="N197" s="191">
        <v>0.976710443175415</v>
      </c>
      <c r="O197" s="191">
        <v>0.97619125015137953</v>
      </c>
      <c r="P197" s="189">
        <v>0.97635220385543076</v>
      </c>
      <c r="Q197" s="189">
        <v>0.97808224937330379</v>
      </c>
      <c r="R197" s="191">
        <v>0.9790783420447694</v>
      </c>
      <c r="S197" s="191">
        <v>0.97873033433863954</v>
      </c>
      <c r="T197" s="191">
        <v>0.97599828369377639</v>
      </c>
      <c r="U197" s="191">
        <v>0.97677441101449092</v>
      </c>
      <c r="V197" s="189">
        <v>7.9979716832334541E-2</v>
      </c>
      <c r="W197" s="189">
        <v>8.1105210506987005E-2</v>
      </c>
      <c r="X197" s="189">
        <v>8.8996398841116708E-2</v>
      </c>
      <c r="Y197" s="190">
        <v>4.9145505183507625E-2</v>
      </c>
      <c r="Z197" s="189">
        <v>5.4800494410849596E-2</v>
      </c>
      <c r="AA197" s="190">
        <v>4.8691852179024345E-2</v>
      </c>
      <c r="AB197" s="191">
        <v>2.6743412012167119E-2</v>
      </c>
      <c r="AC197" s="191">
        <v>2.4795811728795133E-2</v>
      </c>
      <c r="AD197" s="189">
        <v>2.3483061270341762E-2</v>
      </c>
      <c r="AE197" s="190">
        <v>2.3431767742445393E-2</v>
      </c>
      <c r="AF197" s="191">
        <v>2.3754759394556423E-2</v>
      </c>
      <c r="AG197" s="191">
        <v>2.3376752298810744E-2</v>
      </c>
      <c r="AH197" s="191">
        <v>2.3289556824585049E-2</v>
      </c>
      <c r="AI197" s="191">
        <v>2.380874984862049E-2</v>
      </c>
      <c r="AJ197" s="191">
        <v>2.3647796144569293E-2</v>
      </c>
      <c r="AK197" s="191">
        <v>2.1917750626696191E-2</v>
      </c>
      <c r="AL197" s="191">
        <v>2.0921657955230603E-2</v>
      </c>
      <c r="AM197" s="191">
        <v>2.1269665661360505E-2</v>
      </c>
      <c r="AN197" s="191">
        <v>2.4001716306223581E-2</v>
      </c>
      <c r="AO197" s="191">
        <v>2.3225588985509124E-2</v>
      </c>
    </row>
    <row r="198" spans="1:41" s="15" customFormat="1" x14ac:dyDescent="0.35">
      <c r="A198" s="184" t="s">
        <v>20</v>
      </c>
      <c r="B198" s="185" t="s">
        <v>77</v>
      </c>
      <c r="C198" s="185" t="s">
        <v>77</v>
      </c>
      <c r="D198" s="185" t="s">
        <v>77</v>
      </c>
      <c r="E198" s="186" t="s">
        <v>77</v>
      </c>
      <c r="F198" s="185" t="s">
        <v>77</v>
      </c>
      <c r="G198" s="186" t="s">
        <v>77</v>
      </c>
      <c r="H198" s="187" t="s">
        <v>77</v>
      </c>
      <c r="I198" s="187" t="s">
        <v>77</v>
      </c>
      <c r="J198" s="185" t="s">
        <v>77</v>
      </c>
      <c r="K198" s="186" t="s">
        <v>77</v>
      </c>
      <c r="L198" s="185" t="s">
        <v>77</v>
      </c>
      <c r="M198" s="186" t="s">
        <v>77</v>
      </c>
      <c r="N198" s="185"/>
      <c r="O198" s="186"/>
      <c r="P198" s="185"/>
      <c r="Q198" s="185"/>
      <c r="R198" s="187"/>
      <c r="S198" s="187"/>
      <c r="T198" s="187"/>
      <c r="U198" s="187"/>
      <c r="V198" s="185" t="s">
        <v>77</v>
      </c>
      <c r="W198" s="185" t="s">
        <v>77</v>
      </c>
      <c r="X198" s="185" t="s">
        <v>77</v>
      </c>
      <c r="Y198" s="186" t="s">
        <v>77</v>
      </c>
      <c r="Z198" s="185" t="s">
        <v>77</v>
      </c>
      <c r="AA198" s="186" t="s">
        <v>77</v>
      </c>
      <c r="AB198" s="187" t="s">
        <v>77</v>
      </c>
      <c r="AC198" s="187" t="s">
        <v>77</v>
      </c>
      <c r="AD198" s="185" t="s">
        <v>77</v>
      </c>
      <c r="AE198" s="186" t="s">
        <v>77</v>
      </c>
      <c r="AF198" s="185" t="s">
        <v>77</v>
      </c>
      <c r="AG198" s="186" t="s">
        <v>77</v>
      </c>
      <c r="AH198" s="185"/>
      <c r="AI198" s="186"/>
      <c r="AJ198" s="187"/>
      <c r="AK198" s="187"/>
      <c r="AL198" s="187"/>
      <c r="AM198" s="187"/>
      <c r="AN198" s="187"/>
      <c r="AO198" s="187"/>
    </row>
    <row r="199" spans="1:41" s="15" customFormat="1" x14ac:dyDescent="0.35">
      <c r="A199" s="188" t="s">
        <v>21</v>
      </c>
      <c r="B199" s="189">
        <v>0.97217289892865133</v>
      </c>
      <c r="C199" s="189">
        <v>0.97143628635943036</v>
      </c>
      <c r="D199" s="189">
        <v>0.96999043896585435</v>
      </c>
      <c r="E199" s="190">
        <v>0.969653819892626</v>
      </c>
      <c r="F199" s="189">
        <v>0.96751542476188446</v>
      </c>
      <c r="G199" s="190">
        <v>0.96673192796544816</v>
      </c>
      <c r="H199" s="191">
        <v>0.96589145638232599</v>
      </c>
      <c r="I199" s="191">
        <v>0.96509091383123602</v>
      </c>
      <c r="J199" s="189">
        <v>0.96720306023681579</v>
      </c>
      <c r="K199" s="190">
        <v>0.96532798225704453</v>
      </c>
      <c r="L199" s="191">
        <v>0.96331034152788453</v>
      </c>
      <c r="M199" s="191">
        <v>0.96478799581706287</v>
      </c>
      <c r="N199" s="191">
        <v>0.96461454888019416</v>
      </c>
      <c r="O199" s="191">
        <v>0.96402275229730205</v>
      </c>
      <c r="P199" s="189">
        <v>0.96390874779037827</v>
      </c>
      <c r="Q199" s="189">
        <v>0.96393319176493619</v>
      </c>
      <c r="R199" s="191">
        <v>0.97105185887431644</v>
      </c>
      <c r="S199" s="191">
        <v>0.97071388204192988</v>
      </c>
      <c r="T199" s="191">
        <v>0.97089748110174134</v>
      </c>
      <c r="U199" s="191">
        <v>0.97141744445033673</v>
      </c>
      <c r="V199" s="189">
        <v>2.7827101071348663E-2</v>
      </c>
      <c r="W199" s="189">
        <v>2.8563713640569536E-2</v>
      </c>
      <c r="X199" s="189">
        <v>3.0009561034145624E-2</v>
      </c>
      <c r="Y199" s="190">
        <v>3.0346180107374023E-2</v>
      </c>
      <c r="Z199" s="189">
        <v>3.2484575238115591E-2</v>
      </c>
      <c r="AA199" s="190">
        <v>3.3268072034551815E-2</v>
      </c>
      <c r="AB199" s="191">
        <v>3.4108543617673986E-2</v>
      </c>
      <c r="AC199" s="191">
        <v>3.4909086168764009E-2</v>
      </c>
      <c r="AD199" s="189">
        <v>3.279693976318418E-2</v>
      </c>
      <c r="AE199" s="190">
        <v>3.4672017742955495E-2</v>
      </c>
      <c r="AF199" s="191">
        <v>3.668965847211552E-2</v>
      </c>
      <c r="AG199" s="191">
        <v>3.5212004182937129E-2</v>
      </c>
      <c r="AH199" s="191">
        <v>3.5385451119805816E-2</v>
      </c>
      <c r="AI199" s="191">
        <v>3.5977247702697904E-2</v>
      </c>
      <c r="AJ199" s="191">
        <v>3.6091252209621741E-2</v>
      </c>
      <c r="AK199" s="191">
        <v>3.606680823506378E-2</v>
      </c>
      <c r="AL199" s="191">
        <v>2.8948141125683557E-2</v>
      </c>
      <c r="AM199" s="191">
        <v>2.9286117958070106E-2</v>
      </c>
      <c r="AN199" s="191">
        <v>2.9102518898258659E-2</v>
      </c>
      <c r="AO199" s="191">
        <v>2.8582555549663255E-2</v>
      </c>
    </row>
    <row r="200" spans="1:41" s="15" customFormat="1" x14ac:dyDescent="0.35">
      <c r="A200" s="184" t="s">
        <v>22</v>
      </c>
      <c r="B200" s="185">
        <v>1</v>
      </c>
      <c r="C200" s="185">
        <v>1</v>
      </c>
      <c r="D200" s="185">
        <v>1</v>
      </c>
      <c r="E200" s="186">
        <v>1</v>
      </c>
      <c r="F200" s="185">
        <v>1</v>
      </c>
      <c r="G200" s="186">
        <v>1</v>
      </c>
      <c r="H200" s="187">
        <v>1</v>
      </c>
      <c r="I200" s="187">
        <v>1</v>
      </c>
      <c r="J200" s="185">
        <v>1</v>
      </c>
      <c r="K200" s="186">
        <v>1</v>
      </c>
      <c r="L200" s="187">
        <v>1</v>
      </c>
      <c r="M200" s="187">
        <v>1</v>
      </c>
      <c r="N200" s="187">
        <v>1</v>
      </c>
      <c r="O200" s="187">
        <v>1</v>
      </c>
      <c r="P200" s="185">
        <v>1</v>
      </c>
      <c r="Q200" s="185">
        <v>1</v>
      </c>
      <c r="R200" s="187">
        <v>1</v>
      </c>
      <c r="S200" s="187">
        <v>1</v>
      </c>
      <c r="T200" s="187">
        <v>1</v>
      </c>
      <c r="U200" s="187">
        <v>1</v>
      </c>
      <c r="V200" s="185">
        <v>0</v>
      </c>
      <c r="W200" s="185">
        <v>0</v>
      </c>
      <c r="X200" s="185">
        <v>0</v>
      </c>
      <c r="Y200" s="186">
        <v>0</v>
      </c>
      <c r="Z200" s="185">
        <v>0</v>
      </c>
      <c r="AA200" s="186">
        <v>0</v>
      </c>
      <c r="AB200" s="187">
        <v>0</v>
      </c>
      <c r="AC200" s="187">
        <v>0</v>
      </c>
      <c r="AD200" s="185">
        <v>0</v>
      </c>
      <c r="AE200" s="186">
        <v>0</v>
      </c>
      <c r="AF200" s="187">
        <v>0</v>
      </c>
      <c r="AG200" s="187">
        <v>0</v>
      </c>
      <c r="AH200" s="187">
        <v>0</v>
      </c>
      <c r="AI200" s="187">
        <v>0</v>
      </c>
      <c r="AJ200" s="187">
        <v>0</v>
      </c>
      <c r="AK200" s="187">
        <v>0</v>
      </c>
      <c r="AL200" s="187">
        <v>0</v>
      </c>
      <c r="AM200" s="187">
        <v>0</v>
      </c>
      <c r="AN200" s="187">
        <v>0</v>
      </c>
      <c r="AO200" s="187">
        <v>0</v>
      </c>
    </row>
    <row r="201" spans="1:41" s="116" customFormat="1" x14ac:dyDescent="0.35">
      <c r="A201" s="188" t="s">
        <v>23</v>
      </c>
      <c r="B201" s="189"/>
      <c r="C201" s="189"/>
      <c r="D201" s="189"/>
      <c r="E201" s="190"/>
      <c r="F201" s="189"/>
      <c r="G201" s="190"/>
      <c r="H201" s="191"/>
      <c r="I201" s="191"/>
      <c r="J201" s="189"/>
      <c r="K201" s="190"/>
      <c r="L201" s="191">
        <v>0.80231914254685399</v>
      </c>
      <c r="M201" s="191">
        <v>0.8037097717819891</v>
      </c>
      <c r="N201" s="191">
        <v>0.80469283435912387</v>
      </c>
      <c r="O201" s="191">
        <v>0.80885232583696365</v>
      </c>
      <c r="P201" s="189">
        <v>0.84575493572742388</v>
      </c>
      <c r="Q201" s="189">
        <v>0.84868392456058728</v>
      </c>
      <c r="R201" s="191">
        <v>0.85445476416856003</v>
      </c>
      <c r="S201" s="191">
        <v>0.85511205542006974</v>
      </c>
      <c r="T201" s="191">
        <v>0.85551459799084772</v>
      </c>
      <c r="U201" s="191">
        <v>0.85732318357768622</v>
      </c>
      <c r="V201" s="189"/>
      <c r="W201" s="189"/>
      <c r="X201" s="189"/>
      <c r="Y201" s="190"/>
      <c r="Z201" s="189"/>
      <c r="AA201" s="190"/>
      <c r="AB201" s="191"/>
      <c r="AC201" s="191"/>
      <c r="AD201" s="189"/>
      <c r="AE201" s="190"/>
      <c r="AF201" s="191">
        <v>0.1976808574531459</v>
      </c>
      <c r="AG201" s="191">
        <v>0.19629022821801084</v>
      </c>
      <c r="AH201" s="191">
        <v>0.19530716564087608</v>
      </c>
      <c r="AI201" s="191">
        <v>0.19114767416303641</v>
      </c>
      <c r="AJ201" s="191">
        <v>0.15424506427257617</v>
      </c>
      <c r="AK201" s="191">
        <v>0.15131607543941267</v>
      </c>
      <c r="AL201" s="191">
        <v>0.14554523583144</v>
      </c>
      <c r="AM201" s="191">
        <v>0.14488794457993026</v>
      </c>
      <c r="AN201" s="191">
        <v>0.14448540200915228</v>
      </c>
      <c r="AO201" s="191">
        <v>0.14267681642231375</v>
      </c>
    </row>
    <row r="202" spans="1:41" s="116" customFormat="1" x14ac:dyDescent="0.35">
      <c r="A202" s="184" t="s">
        <v>24</v>
      </c>
      <c r="B202" s="185"/>
      <c r="C202" s="185"/>
      <c r="D202" s="185"/>
      <c r="E202" s="186"/>
      <c r="F202" s="185"/>
      <c r="G202" s="186"/>
      <c r="H202" s="187"/>
      <c r="I202" s="187"/>
      <c r="J202" s="185"/>
      <c r="K202" s="186"/>
      <c r="L202" s="187">
        <v>0.96915622784211775</v>
      </c>
      <c r="M202" s="187">
        <v>0.97032265485707714</v>
      </c>
      <c r="N202" s="187">
        <v>0.97583347064315917</v>
      </c>
      <c r="O202" s="187">
        <v>0.97586841250946865</v>
      </c>
      <c r="P202" s="185">
        <v>0.97674046412376636</v>
      </c>
      <c r="Q202" s="185">
        <v>0.97699821447326962</v>
      </c>
      <c r="R202" s="187">
        <v>0.96974635114071139</v>
      </c>
      <c r="S202" s="187">
        <v>0.96949081217562072</v>
      </c>
      <c r="T202" s="187">
        <v>0.97021629465828207</v>
      </c>
      <c r="U202" s="187">
        <v>0.97152976433728377</v>
      </c>
      <c r="V202" s="185"/>
      <c r="W202" s="185"/>
      <c r="X202" s="185"/>
      <c r="Y202" s="186"/>
      <c r="Z202" s="185"/>
      <c r="AA202" s="186"/>
      <c r="AB202" s="187"/>
      <c r="AC202" s="187"/>
      <c r="AD202" s="185"/>
      <c r="AE202" s="186"/>
      <c r="AF202" s="187">
        <v>3.0843772157882296E-2</v>
      </c>
      <c r="AG202" s="187">
        <v>2.9677345142922872E-2</v>
      </c>
      <c r="AH202" s="187">
        <v>2.4166529356840775E-2</v>
      </c>
      <c r="AI202" s="187">
        <v>2.4131587490531327E-2</v>
      </c>
      <c r="AJ202" s="187">
        <v>2.3259535876233663E-2</v>
      </c>
      <c r="AK202" s="187">
        <v>2.3001785526730385E-2</v>
      </c>
      <c r="AL202" s="187">
        <v>3.0253648859288648E-2</v>
      </c>
      <c r="AM202" s="187">
        <v>3.0509187824379294E-2</v>
      </c>
      <c r="AN202" s="187">
        <v>2.9783705341717918E-2</v>
      </c>
      <c r="AO202" s="187">
        <v>2.847023566271625E-2</v>
      </c>
    </row>
    <row r="203" spans="1:41" s="15" customFormat="1" x14ac:dyDescent="0.35">
      <c r="A203" s="188" t="s">
        <v>25</v>
      </c>
      <c r="B203" s="189">
        <v>0.98773550414313438</v>
      </c>
      <c r="C203" s="189">
        <v>0.9825116442749241</v>
      </c>
      <c r="D203" s="189">
        <v>0.97685760552658518</v>
      </c>
      <c r="E203" s="190">
        <v>0.96859918650091836</v>
      </c>
      <c r="F203" s="189">
        <v>0.96565182892713985</v>
      </c>
      <c r="G203" s="190">
        <v>0.96340024352403719</v>
      </c>
      <c r="H203" s="191">
        <v>0.9599977215368144</v>
      </c>
      <c r="I203" s="191">
        <v>0.95540444670512803</v>
      </c>
      <c r="J203" s="189">
        <v>0.96138648916363545</v>
      </c>
      <c r="K203" s="190">
        <v>0.95958613659020431</v>
      </c>
      <c r="L203" s="191">
        <v>0.90490022703044537</v>
      </c>
      <c r="M203" s="191">
        <v>0.90276293010985098</v>
      </c>
      <c r="N203" s="191">
        <v>0.91943351553679264</v>
      </c>
      <c r="O203" s="191">
        <v>0.91503354240715917</v>
      </c>
      <c r="P203" s="189">
        <v>0.91889568666621846</v>
      </c>
      <c r="Q203" s="189">
        <v>0.91972910348451931</v>
      </c>
      <c r="R203" s="191">
        <v>0.96208806036332595</v>
      </c>
      <c r="S203" s="191">
        <v>0.96208757359997155</v>
      </c>
      <c r="T203" s="191">
        <v>0.96393300819417527</v>
      </c>
      <c r="U203" s="191">
        <v>0.9665770167177925</v>
      </c>
      <c r="V203" s="189">
        <v>1.2264495856865638E-2</v>
      </c>
      <c r="W203" s="189">
        <v>1.7488355725075878E-2</v>
      </c>
      <c r="X203" s="189">
        <v>2.3142394473414804E-2</v>
      </c>
      <c r="Y203" s="190">
        <v>3.1400813499081644E-2</v>
      </c>
      <c r="Z203" s="189">
        <v>3.4348171072860152E-2</v>
      </c>
      <c r="AA203" s="190">
        <v>3.659975647596285E-2</v>
      </c>
      <c r="AB203" s="191">
        <v>4.0002278463185555E-2</v>
      </c>
      <c r="AC203" s="191">
        <v>4.4595553294871963E-2</v>
      </c>
      <c r="AD203" s="189">
        <v>3.8613510836364495E-2</v>
      </c>
      <c r="AE203" s="190">
        <v>4.0413863409795664E-2</v>
      </c>
      <c r="AF203" s="191">
        <v>9.5099772969554672E-2</v>
      </c>
      <c r="AG203" s="191">
        <v>9.7237069890149061E-2</v>
      </c>
      <c r="AH203" s="191">
        <v>8.0566484463207383E-2</v>
      </c>
      <c r="AI203" s="191">
        <v>8.4966457592840799E-2</v>
      </c>
      <c r="AJ203" s="191">
        <v>8.1104313333781541E-2</v>
      </c>
      <c r="AK203" s="191">
        <v>8.0270896515480722E-2</v>
      </c>
      <c r="AL203" s="191">
        <v>3.7911939636674025E-2</v>
      </c>
      <c r="AM203" s="191">
        <v>3.7912426400028433E-2</v>
      </c>
      <c r="AN203" s="191">
        <v>3.6066991805824726E-2</v>
      </c>
      <c r="AO203" s="191">
        <v>3.3422983282207469E-2</v>
      </c>
    </row>
    <row r="204" spans="1:41" s="116" customFormat="1" ht="16.5" customHeight="1" x14ac:dyDescent="0.35">
      <c r="A204" s="184" t="s">
        <v>26</v>
      </c>
      <c r="B204" s="185"/>
      <c r="C204" s="185"/>
      <c r="D204" s="185"/>
      <c r="E204" s="186"/>
      <c r="F204" s="185"/>
      <c r="G204" s="186"/>
      <c r="H204" s="187"/>
      <c r="I204" s="187"/>
      <c r="J204" s="185"/>
      <c r="K204" s="186"/>
      <c r="L204" s="187">
        <v>0.96712580867592479</v>
      </c>
      <c r="M204" s="187">
        <v>0.96770906209601981</v>
      </c>
      <c r="N204" s="187">
        <v>0.9715156061742708</v>
      </c>
      <c r="O204" s="187">
        <v>0.97211272990088571</v>
      </c>
      <c r="P204" s="185">
        <v>0.97012561782916684</v>
      </c>
      <c r="Q204" s="185">
        <v>0.97135757993983363</v>
      </c>
      <c r="R204" s="187">
        <v>0.98129373409669207</v>
      </c>
      <c r="S204" s="187">
        <v>0.984460558870075</v>
      </c>
      <c r="T204" s="187">
        <v>0.98318595737288439</v>
      </c>
      <c r="U204" s="187">
        <v>0.98385394681300131</v>
      </c>
      <c r="V204" s="185"/>
      <c r="W204" s="185"/>
      <c r="X204" s="185"/>
      <c r="Y204" s="186"/>
      <c r="Z204" s="185"/>
      <c r="AA204" s="186"/>
      <c r="AB204" s="187"/>
      <c r="AC204" s="187"/>
      <c r="AD204" s="185"/>
      <c r="AE204" s="186"/>
      <c r="AF204" s="187">
        <v>3.2874191324075187E-2</v>
      </c>
      <c r="AG204" s="187">
        <v>3.229093790398023E-2</v>
      </c>
      <c r="AH204" s="187">
        <v>2.8484393825729159E-2</v>
      </c>
      <c r="AI204" s="187">
        <v>2.7887270099114271E-2</v>
      </c>
      <c r="AJ204" s="187">
        <v>2.9874382170833109E-2</v>
      </c>
      <c r="AK204" s="187">
        <v>2.8642420060166388E-2</v>
      </c>
      <c r="AL204" s="187">
        <v>1.8706265903307887E-2</v>
      </c>
      <c r="AM204" s="187">
        <v>1.5539441129925034E-2</v>
      </c>
      <c r="AN204" s="187">
        <v>1.6814042627115618E-2</v>
      </c>
      <c r="AO204" s="187">
        <v>1.6146053186998733E-2</v>
      </c>
    </row>
    <row r="205" spans="1:41" s="116" customFormat="1" x14ac:dyDescent="0.35">
      <c r="A205" s="188" t="s">
        <v>27</v>
      </c>
      <c r="B205" s="189"/>
      <c r="C205" s="189"/>
      <c r="D205" s="189"/>
      <c r="E205" s="190"/>
      <c r="F205" s="189"/>
      <c r="G205" s="190"/>
      <c r="H205" s="191"/>
      <c r="I205" s="191"/>
      <c r="J205" s="189"/>
      <c r="K205" s="190"/>
      <c r="L205" s="191">
        <v>0.98262648785754902</v>
      </c>
      <c r="M205" s="191">
        <v>0.98395336631480224</v>
      </c>
      <c r="N205" s="191">
        <v>0.9849190033970846</v>
      </c>
      <c r="O205" s="191">
        <v>0.98542249132420656</v>
      </c>
      <c r="P205" s="189">
        <v>0.98626052583705648</v>
      </c>
      <c r="Q205" s="189">
        <v>0.9867538930612888</v>
      </c>
      <c r="R205" s="191">
        <v>0.99636327980683537</v>
      </c>
      <c r="S205" s="191">
        <v>0.99691931664842015</v>
      </c>
      <c r="T205" s="191">
        <v>0.99721921290117743</v>
      </c>
      <c r="U205" s="191">
        <v>0.99759369817578769</v>
      </c>
      <c r="V205" s="189"/>
      <c r="W205" s="189"/>
      <c r="X205" s="189"/>
      <c r="Y205" s="190"/>
      <c r="Z205" s="189"/>
      <c r="AA205" s="190"/>
      <c r="AB205" s="191"/>
      <c r="AC205" s="191"/>
      <c r="AD205" s="189"/>
      <c r="AE205" s="190"/>
      <c r="AF205" s="191">
        <v>1.7373512142450979E-2</v>
      </c>
      <c r="AG205" s="191">
        <v>1.6046633685197782E-2</v>
      </c>
      <c r="AH205" s="191">
        <v>1.5080996602915441E-2</v>
      </c>
      <c r="AI205" s="191">
        <v>1.457750867579341E-2</v>
      </c>
      <c r="AJ205" s="191">
        <v>1.3739474162943504E-2</v>
      </c>
      <c r="AK205" s="191">
        <v>1.3246106938711182E-2</v>
      </c>
      <c r="AL205" s="191">
        <v>3.636720193164647E-3</v>
      </c>
      <c r="AM205" s="191">
        <v>3.0806833515798051E-3</v>
      </c>
      <c r="AN205" s="191">
        <v>2.780787098822614E-3</v>
      </c>
      <c r="AO205" s="191">
        <v>2.4063018242122718E-3</v>
      </c>
    </row>
    <row r="206" spans="1:41" s="15" customFormat="1" x14ac:dyDescent="0.35">
      <c r="A206" s="184" t="s">
        <v>28</v>
      </c>
      <c r="B206" s="185">
        <v>0.99005268990014927</v>
      </c>
      <c r="C206" s="185">
        <v>0.99005376607440354</v>
      </c>
      <c r="D206" s="185">
        <v>0.99819826137550394</v>
      </c>
      <c r="E206" s="186">
        <v>0.99857054924043687</v>
      </c>
      <c r="F206" s="185">
        <v>0.99696032793504941</v>
      </c>
      <c r="G206" s="186">
        <v>0.99795649325682134</v>
      </c>
      <c r="H206" s="187">
        <v>0.99823020168970589</v>
      </c>
      <c r="I206" s="187">
        <v>0.99859743702535431</v>
      </c>
      <c r="J206" s="185">
        <v>0.99772542261609665</v>
      </c>
      <c r="K206" s="186">
        <v>0.99811987256044044</v>
      </c>
      <c r="L206" s="187">
        <v>0.99967315411020552</v>
      </c>
      <c r="M206" s="187">
        <v>0.99922163749236026</v>
      </c>
      <c r="N206" s="187">
        <v>0.99740111104211382</v>
      </c>
      <c r="O206" s="187">
        <v>0.99785847043171128</v>
      </c>
      <c r="P206" s="185">
        <v>0.99597288480719137</v>
      </c>
      <c r="Q206" s="185">
        <v>0.99666219038859005</v>
      </c>
      <c r="R206" s="187">
        <v>0.9999290774105879</v>
      </c>
      <c r="S206" s="187">
        <v>0.99993586660469125</v>
      </c>
      <c r="T206" s="187">
        <v>0.99994104341418921</v>
      </c>
      <c r="U206" s="187">
        <v>0.99994359405803501</v>
      </c>
      <c r="V206" s="185">
        <v>9.9473100998508299E-3</v>
      </c>
      <c r="W206" s="185">
        <v>9.9462339255964698E-3</v>
      </c>
      <c r="X206" s="185">
        <v>1.8017386244960874E-3</v>
      </c>
      <c r="Y206" s="186">
        <v>1.4294507595631477E-3</v>
      </c>
      <c r="Z206" s="185">
        <v>3.0396720649505972E-3</v>
      </c>
      <c r="AA206" s="186">
        <v>2.0435067431786554E-3</v>
      </c>
      <c r="AB206" s="187">
        <v>1.7697983102941302E-3</v>
      </c>
      <c r="AC206" s="187">
        <v>1.402562974645696E-3</v>
      </c>
      <c r="AD206" s="185">
        <v>2.2745773839033295E-3</v>
      </c>
      <c r="AE206" s="186">
        <v>1.8801274395595549E-3</v>
      </c>
      <c r="AF206" s="187">
        <v>3.2684588979451338E-4</v>
      </c>
      <c r="AG206" s="187">
        <v>7.7836250763976367E-4</v>
      </c>
      <c r="AH206" s="187">
        <v>2.5988889578862332E-3</v>
      </c>
      <c r="AI206" s="187">
        <v>2.1415295682886701E-3</v>
      </c>
      <c r="AJ206" s="187">
        <v>4.0271151928086453E-3</v>
      </c>
      <c r="AK206" s="187">
        <v>3.3378096114099649E-3</v>
      </c>
      <c r="AL206" s="187">
        <v>7.0922589412108472E-5</v>
      </c>
      <c r="AM206" s="187">
        <v>6.4133395308759906E-5</v>
      </c>
      <c r="AN206" s="187">
        <v>5.8956585810777101E-5</v>
      </c>
      <c r="AO206" s="187">
        <v>5.6405941964980198E-5</v>
      </c>
    </row>
    <row r="207" spans="1:41" s="15" customFormat="1" x14ac:dyDescent="0.35">
      <c r="A207" s="188" t="s">
        <v>29</v>
      </c>
      <c r="B207" s="189">
        <v>0.99824582045535204</v>
      </c>
      <c r="C207" s="189">
        <v>0.99845688001382693</v>
      </c>
      <c r="D207" s="189">
        <v>0.99872769168177877</v>
      </c>
      <c r="E207" s="190">
        <v>0.99887669839162407</v>
      </c>
      <c r="F207" s="189">
        <v>0.99894714730903778</v>
      </c>
      <c r="G207" s="190">
        <v>0.99901115833631304</v>
      </c>
      <c r="H207" s="191">
        <v>0.9960250606341422</v>
      </c>
      <c r="I207" s="191">
        <v>0.99455753901919419</v>
      </c>
      <c r="J207" s="189">
        <v>0.99415991262652703</v>
      </c>
      <c r="K207" s="190">
        <v>0.99291730244302268</v>
      </c>
      <c r="L207" s="191">
        <v>0.99180404265911093</v>
      </c>
      <c r="M207" s="191">
        <v>0.99053960754257142</v>
      </c>
      <c r="N207" s="191">
        <v>0.98960013963459681</v>
      </c>
      <c r="O207" s="191">
        <v>0.98898350536977009</v>
      </c>
      <c r="P207" s="189">
        <v>0.98871362369445148</v>
      </c>
      <c r="Q207" s="189">
        <v>0.98845329972879736</v>
      </c>
      <c r="R207" s="191">
        <v>0.98645310819084975</v>
      </c>
      <c r="S207" s="191">
        <v>0.98633309781117406</v>
      </c>
      <c r="T207" s="191">
        <v>0.98678956929890538</v>
      </c>
      <c r="U207" s="191">
        <v>0.98693779565020578</v>
      </c>
      <c r="V207" s="189">
        <v>1.7541795446479732E-3</v>
      </c>
      <c r="W207" s="189">
        <v>1.5431199861730338E-3</v>
      </c>
      <c r="X207" s="189">
        <v>1.2723083182212638E-3</v>
      </c>
      <c r="Y207" s="190">
        <v>1.1233016083759661E-3</v>
      </c>
      <c r="Z207" s="189">
        <v>1.0528526909622125E-3</v>
      </c>
      <c r="AA207" s="190">
        <v>9.8884166368693252E-4</v>
      </c>
      <c r="AB207" s="191">
        <v>3.9749393658577679E-3</v>
      </c>
      <c r="AC207" s="191">
        <v>5.4424609808058503E-3</v>
      </c>
      <c r="AD207" s="189">
        <v>5.8400873734729434E-3</v>
      </c>
      <c r="AE207" s="190">
        <v>7.0826975569772948E-3</v>
      </c>
      <c r="AF207" s="191">
        <v>8.1959573408891036E-3</v>
      </c>
      <c r="AG207" s="191">
        <v>9.4603924574285982E-3</v>
      </c>
      <c r="AH207" s="191">
        <v>1.0399860365403151E-2</v>
      </c>
      <c r="AI207" s="191">
        <v>1.1016494630229965E-2</v>
      </c>
      <c r="AJ207" s="191">
        <v>1.1286376305548518E-2</v>
      </c>
      <c r="AK207" s="191">
        <v>1.1546700271202599E-2</v>
      </c>
      <c r="AL207" s="191">
        <v>1.3546891809150308E-2</v>
      </c>
      <c r="AM207" s="191">
        <v>1.3666902188825911E-2</v>
      </c>
      <c r="AN207" s="191">
        <v>1.3210430701094587E-2</v>
      </c>
      <c r="AO207" s="191">
        <v>1.3062204349794236E-2</v>
      </c>
    </row>
    <row r="208" spans="1:41" s="116" customFormat="1" x14ac:dyDescent="0.35">
      <c r="A208" s="184" t="s">
        <v>30</v>
      </c>
      <c r="B208" s="185"/>
      <c r="C208" s="185"/>
      <c r="D208" s="185"/>
      <c r="E208" s="186"/>
      <c r="F208" s="185"/>
      <c r="G208" s="186"/>
      <c r="H208" s="187"/>
      <c r="I208" s="187"/>
      <c r="J208" s="185"/>
      <c r="K208" s="186"/>
      <c r="L208" s="187">
        <v>0.92472201812015431</v>
      </c>
      <c r="M208" s="187">
        <v>0.92238263445740487</v>
      </c>
      <c r="N208" s="187">
        <v>0.92069106834489667</v>
      </c>
      <c r="O208" s="187">
        <v>0.91905353794779032</v>
      </c>
      <c r="P208" s="185">
        <v>0.91754271616779792</v>
      </c>
      <c r="Q208" s="185">
        <v>0.91718073316369142</v>
      </c>
      <c r="R208" s="187">
        <v>0.9242147024998002</v>
      </c>
      <c r="S208" s="187">
        <v>0.92400164551571096</v>
      </c>
      <c r="T208" s="187">
        <v>0.92332235315893818</v>
      </c>
      <c r="U208" s="187">
        <v>0.92305988407003747</v>
      </c>
      <c r="V208" s="185"/>
      <c r="W208" s="185"/>
      <c r="X208" s="185"/>
      <c r="Y208" s="186"/>
      <c r="Z208" s="185"/>
      <c r="AA208" s="186"/>
      <c r="AB208" s="187"/>
      <c r="AC208" s="187"/>
      <c r="AD208" s="185"/>
      <c r="AE208" s="186"/>
      <c r="AF208" s="187">
        <v>7.5277981879845732E-2</v>
      </c>
      <c r="AG208" s="187">
        <v>7.7617365542595143E-2</v>
      </c>
      <c r="AH208" s="187">
        <v>7.9308931655103346E-2</v>
      </c>
      <c r="AI208" s="187">
        <v>8.0946462052209719E-2</v>
      </c>
      <c r="AJ208" s="187">
        <v>8.2457283832202063E-2</v>
      </c>
      <c r="AK208" s="187">
        <v>8.2819266836308594E-2</v>
      </c>
      <c r="AL208" s="187">
        <v>7.5785297500199772E-2</v>
      </c>
      <c r="AM208" s="187">
        <v>7.5998354484289002E-2</v>
      </c>
      <c r="AN208" s="187">
        <v>7.6677646841061819E-2</v>
      </c>
      <c r="AO208" s="187">
        <v>7.6940115929962527E-2</v>
      </c>
    </row>
    <row r="209" spans="1:41" s="15" customFormat="1" x14ac:dyDescent="0.35">
      <c r="A209" s="188" t="s">
        <v>31</v>
      </c>
      <c r="B209" s="189">
        <v>0.94947798104452819</v>
      </c>
      <c r="C209" s="189">
        <v>0.94805935683657183</v>
      </c>
      <c r="D209" s="189">
        <v>0.94827427636546879</v>
      </c>
      <c r="E209" s="190">
        <v>0.94411876036650999</v>
      </c>
      <c r="F209" s="189">
        <v>0.96460119941870937</v>
      </c>
      <c r="G209" s="190">
        <v>0.96410782327316225</v>
      </c>
      <c r="H209" s="191">
        <v>0.96161213970118398</v>
      </c>
      <c r="I209" s="191">
        <v>0.96235351587057882</v>
      </c>
      <c r="J209" s="189">
        <v>0.97053013017998191</v>
      </c>
      <c r="K209" s="190">
        <v>0.9707008114305381</v>
      </c>
      <c r="L209" s="191">
        <v>0.96669516192408544</v>
      </c>
      <c r="M209" s="191">
        <v>0.96325056062892755</v>
      </c>
      <c r="N209" s="191">
        <v>0.96622607816685868</v>
      </c>
      <c r="O209" s="191">
        <v>0.96343658592329662</v>
      </c>
      <c r="P209" s="189">
        <v>0.95935753446957528</v>
      </c>
      <c r="Q209" s="189">
        <v>0.95583005618195294</v>
      </c>
      <c r="R209" s="191">
        <v>0.9567972674279841</v>
      </c>
      <c r="S209" s="191">
        <v>0.95621281212206355</v>
      </c>
      <c r="T209" s="191">
        <v>0.95451931177622185</v>
      </c>
      <c r="U209" s="191">
        <v>0.94976723325540968</v>
      </c>
      <c r="V209" s="189">
        <v>5.052201895547178E-2</v>
      </c>
      <c r="W209" s="189">
        <v>5.1940643163428175E-2</v>
      </c>
      <c r="X209" s="189">
        <v>5.1725723634531262E-2</v>
      </c>
      <c r="Y209" s="190">
        <v>5.5881239633489954E-2</v>
      </c>
      <c r="Z209" s="189">
        <v>3.5398800581290586E-2</v>
      </c>
      <c r="AA209" s="190">
        <v>3.5892176726837796E-2</v>
      </c>
      <c r="AB209" s="191">
        <v>3.8387860298815996E-2</v>
      </c>
      <c r="AC209" s="191">
        <v>3.764648412942119E-2</v>
      </c>
      <c r="AD209" s="189">
        <v>2.9469869820018067E-2</v>
      </c>
      <c r="AE209" s="190">
        <v>2.9299188569461929E-2</v>
      </c>
      <c r="AF209" s="191">
        <v>3.3304838075914583E-2</v>
      </c>
      <c r="AG209" s="191">
        <v>3.6749439371072397E-2</v>
      </c>
      <c r="AH209" s="191">
        <v>3.3773921833141325E-2</v>
      </c>
      <c r="AI209" s="191">
        <v>3.6563414076703396E-2</v>
      </c>
      <c r="AJ209" s="191">
        <v>4.0642465530424714E-2</v>
      </c>
      <c r="AK209" s="191">
        <v>4.416994381804705E-2</v>
      </c>
      <c r="AL209" s="191">
        <v>4.3202732572015935E-2</v>
      </c>
      <c r="AM209" s="191">
        <v>4.37871878779365E-2</v>
      </c>
      <c r="AN209" s="191">
        <v>4.5480688223778147E-2</v>
      </c>
      <c r="AO209" s="191">
        <v>5.0232766744590283E-2</v>
      </c>
    </row>
    <row r="210" spans="1:41" s="15" customFormat="1" x14ac:dyDescent="0.35">
      <c r="A210" s="184" t="s">
        <v>32</v>
      </c>
      <c r="B210" s="185">
        <v>0.5361942509002896</v>
      </c>
      <c r="C210" s="185">
        <v>0.55402004111771552</v>
      </c>
      <c r="D210" s="185">
        <v>0.53780610519185057</v>
      </c>
      <c r="E210" s="186">
        <v>0.52984249277260487</v>
      </c>
      <c r="F210" s="185">
        <v>0.51058378375301827</v>
      </c>
      <c r="G210" s="186">
        <v>0.51149956852644651</v>
      </c>
      <c r="H210" s="187">
        <v>0.53452277121679137</v>
      </c>
      <c r="I210" s="187">
        <v>0.52209609685926617</v>
      </c>
      <c r="J210" s="185">
        <v>0.52872076158934966</v>
      </c>
      <c r="K210" s="186">
        <v>0.51464493230110975</v>
      </c>
      <c r="L210" s="187">
        <v>0.52201381639509636</v>
      </c>
      <c r="M210" s="187">
        <v>0.51443311249668666</v>
      </c>
      <c r="N210" s="187">
        <v>0.51592444600168197</v>
      </c>
      <c r="O210" s="187">
        <v>0.51961474992527545</v>
      </c>
      <c r="P210" s="185">
        <v>0.52612358087063837</v>
      </c>
      <c r="Q210" s="185">
        <v>0.52814513907188887</v>
      </c>
      <c r="R210" s="187">
        <v>0.53348534288624172</v>
      </c>
      <c r="S210" s="187">
        <v>0.53019898589866088</v>
      </c>
      <c r="T210" s="187">
        <v>0.55304939763362548</v>
      </c>
      <c r="U210" s="187">
        <v>0.55442394208188484</v>
      </c>
      <c r="V210" s="185">
        <v>0.46380574909971045</v>
      </c>
      <c r="W210" s="185">
        <v>0.44597995888228448</v>
      </c>
      <c r="X210" s="185">
        <v>0.46219389480814943</v>
      </c>
      <c r="Y210" s="186">
        <v>0.47015750722739513</v>
      </c>
      <c r="Z210" s="185">
        <v>0.48941621624698173</v>
      </c>
      <c r="AA210" s="186">
        <v>0.48850043147355354</v>
      </c>
      <c r="AB210" s="187">
        <v>0.46547722878320863</v>
      </c>
      <c r="AC210" s="187">
        <v>0.47790390314073389</v>
      </c>
      <c r="AD210" s="185">
        <v>0.47127923841065034</v>
      </c>
      <c r="AE210" s="186">
        <v>0.4853550676988902</v>
      </c>
      <c r="AF210" s="187">
        <v>0.47798618360490364</v>
      </c>
      <c r="AG210" s="187">
        <v>0.48556688750331334</v>
      </c>
      <c r="AH210" s="187">
        <v>0.48407555399831798</v>
      </c>
      <c r="AI210" s="187">
        <v>0.48038525007472455</v>
      </c>
      <c r="AJ210" s="187">
        <v>0.47387641912936163</v>
      </c>
      <c r="AK210" s="187">
        <v>0.47185486092811113</v>
      </c>
      <c r="AL210" s="187">
        <v>0.46651465711375828</v>
      </c>
      <c r="AM210" s="187">
        <v>0.46980101410133918</v>
      </c>
      <c r="AN210" s="187">
        <v>0.44695060236637452</v>
      </c>
      <c r="AO210" s="187">
        <v>0.44557605791811522</v>
      </c>
    </row>
    <row r="211" spans="1:41" s="116" customFormat="1" x14ac:dyDescent="0.35">
      <c r="A211" s="188" t="s">
        <v>33</v>
      </c>
      <c r="B211" s="189"/>
      <c r="C211" s="189"/>
      <c r="D211" s="189"/>
      <c r="E211" s="190"/>
      <c r="F211" s="189"/>
      <c r="G211" s="190"/>
      <c r="H211" s="191"/>
      <c r="I211" s="191"/>
      <c r="J211" s="189"/>
      <c r="K211" s="190"/>
      <c r="L211" s="191">
        <v>0.92010781184726187</v>
      </c>
      <c r="M211" s="191">
        <v>0.91992433708656363</v>
      </c>
      <c r="N211" s="191">
        <v>0.98916060601614331</v>
      </c>
      <c r="O211" s="191">
        <v>0.98854816808011481</v>
      </c>
      <c r="P211" s="189">
        <v>0.98465007900822876</v>
      </c>
      <c r="Q211" s="189">
        <v>0.98517852104464654</v>
      </c>
      <c r="R211" s="191">
        <v>0.99344166856208138</v>
      </c>
      <c r="S211" s="191">
        <v>0.99394349652110614</v>
      </c>
      <c r="T211" s="191">
        <v>0.9946028596880413</v>
      </c>
      <c r="U211" s="191">
        <v>0.99518274726479306</v>
      </c>
      <c r="V211" s="189"/>
      <c r="W211" s="189"/>
      <c r="X211" s="189"/>
      <c r="Y211" s="190"/>
      <c r="Z211" s="189"/>
      <c r="AA211" s="190"/>
      <c r="AB211" s="191"/>
      <c r="AC211" s="191"/>
      <c r="AD211" s="189"/>
      <c r="AE211" s="190"/>
      <c r="AF211" s="191">
        <v>7.9892188152738172E-2</v>
      </c>
      <c r="AG211" s="191">
        <v>8.0075662913436374E-2</v>
      </c>
      <c r="AH211" s="191">
        <v>1.0839393983856742E-2</v>
      </c>
      <c r="AI211" s="191">
        <v>1.1451831919885186E-2</v>
      </c>
      <c r="AJ211" s="191">
        <v>1.5349920991771284E-2</v>
      </c>
      <c r="AK211" s="191">
        <v>1.4821478955353516E-2</v>
      </c>
      <c r="AL211" s="191">
        <v>6.5583314379185874E-3</v>
      </c>
      <c r="AM211" s="191">
        <v>6.0565034788939067E-3</v>
      </c>
      <c r="AN211" s="191">
        <v>5.3971403119586836E-3</v>
      </c>
      <c r="AO211" s="191">
        <v>4.8172527352069502E-3</v>
      </c>
    </row>
    <row r="212" spans="1:41" s="15" customFormat="1" x14ac:dyDescent="0.35">
      <c r="A212" s="184" t="s">
        <v>34</v>
      </c>
      <c r="B212" s="185">
        <v>0.99037673430459983</v>
      </c>
      <c r="C212" s="185">
        <v>0.98987996351285246</v>
      </c>
      <c r="D212" s="185">
        <v>0.989765633951039</v>
      </c>
      <c r="E212" s="186">
        <v>0.98880655881092794</v>
      </c>
      <c r="F212" s="185">
        <v>0.989454856908207</v>
      </c>
      <c r="G212" s="186">
        <v>0.98945082461319689</v>
      </c>
      <c r="H212" s="187">
        <v>0.98902813075846119</v>
      </c>
      <c r="I212" s="187">
        <v>0.98896415980691799</v>
      </c>
      <c r="J212" s="185">
        <v>0.98996243244562465</v>
      </c>
      <c r="K212" s="186">
        <v>0.99000300351840731</v>
      </c>
      <c r="L212" s="187">
        <v>0.98791594778699621</v>
      </c>
      <c r="M212" s="187">
        <v>0.98784483931199074</v>
      </c>
      <c r="N212" s="187">
        <v>0.98956662518017535</v>
      </c>
      <c r="O212" s="187">
        <v>0.98951045677138616</v>
      </c>
      <c r="P212" s="185">
        <v>0.98940608933354823</v>
      </c>
      <c r="Q212" s="185">
        <v>0.98936036055677179</v>
      </c>
      <c r="R212" s="187">
        <v>0.9894066968548122</v>
      </c>
      <c r="S212" s="187">
        <v>0.98947629340813881</v>
      </c>
      <c r="T212" s="187">
        <v>0.98969362866696053</v>
      </c>
      <c r="U212" s="187">
        <v>0.98894568338898281</v>
      </c>
      <c r="V212" s="185">
        <v>9.6232656954002172E-3</v>
      </c>
      <c r="W212" s="185">
        <v>1.0120036487147537E-2</v>
      </c>
      <c r="X212" s="185">
        <v>1.023436604896099E-2</v>
      </c>
      <c r="Y212" s="186">
        <v>1.1193441189072088E-2</v>
      </c>
      <c r="Z212" s="185">
        <v>1.0545143091793E-2</v>
      </c>
      <c r="AA212" s="186">
        <v>1.0549175386803097E-2</v>
      </c>
      <c r="AB212" s="187">
        <v>1.0971869241538852E-2</v>
      </c>
      <c r="AC212" s="187">
        <v>1.1035840193082022E-2</v>
      </c>
      <c r="AD212" s="185">
        <v>1.0037567554375331E-2</v>
      </c>
      <c r="AE212" s="186">
        <v>9.9969964815927233E-3</v>
      </c>
      <c r="AF212" s="187">
        <v>1.208405221300376E-2</v>
      </c>
      <c r="AG212" s="187">
        <v>1.2155160688009299E-2</v>
      </c>
      <c r="AH212" s="187">
        <v>1.0433374819824696E-2</v>
      </c>
      <c r="AI212" s="187">
        <v>1.0489543228613819E-2</v>
      </c>
      <c r="AJ212" s="187">
        <v>1.059391066645173E-2</v>
      </c>
      <c r="AK212" s="187">
        <v>1.0639639443228254E-2</v>
      </c>
      <c r="AL212" s="187">
        <v>1.0593303145187857E-2</v>
      </c>
      <c r="AM212" s="187">
        <v>1.0523706591861184E-2</v>
      </c>
      <c r="AN212" s="187">
        <v>1.0306371333039507E-2</v>
      </c>
      <c r="AO212" s="187">
        <v>1.1054316611017218E-2</v>
      </c>
    </row>
    <row r="213" spans="1:41" s="15" customFormat="1" x14ac:dyDescent="0.35">
      <c r="A213" s="188" t="s">
        <v>35</v>
      </c>
      <c r="B213" s="189">
        <v>0.98442438214531902</v>
      </c>
      <c r="C213" s="189">
        <v>0.98428445915494478</v>
      </c>
      <c r="D213" s="189">
        <v>0.96974071582572074</v>
      </c>
      <c r="E213" s="190">
        <v>0.97393531038607983</v>
      </c>
      <c r="F213" s="189">
        <v>0.96525672447010258</v>
      </c>
      <c r="G213" s="190">
        <v>0.96889643055749952</v>
      </c>
      <c r="H213" s="191">
        <v>0.96443902337803389</v>
      </c>
      <c r="I213" s="191">
        <v>0.96772984076496338</v>
      </c>
      <c r="J213" s="189">
        <v>0.96953842625466258</v>
      </c>
      <c r="K213" s="190">
        <v>0.97356320987415557</v>
      </c>
      <c r="L213" s="191">
        <v>0.9782748313921994</v>
      </c>
      <c r="M213" s="191">
        <v>0.9819247217776389</v>
      </c>
      <c r="N213" s="191">
        <v>0.9818302751437139</v>
      </c>
      <c r="O213" s="191">
        <v>0.98483356358258056</v>
      </c>
      <c r="P213" s="189">
        <v>0.98120957189040248</v>
      </c>
      <c r="Q213" s="189">
        <v>0.98260286381281681</v>
      </c>
      <c r="R213" s="191">
        <v>1</v>
      </c>
      <c r="S213" s="191">
        <v>1</v>
      </c>
      <c r="T213" s="191">
        <v>1</v>
      </c>
      <c r="U213" s="191">
        <v>1</v>
      </c>
      <c r="V213" s="189">
        <v>1.5575617854680998E-2</v>
      </c>
      <c r="W213" s="189">
        <v>1.5715540845055224E-2</v>
      </c>
      <c r="X213" s="189">
        <v>3.0259284174279238E-2</v>
      </c>
      <c r="Y213" s="190">
        <v>2.6064689613920156E-2</v>
      </c>
      <c r="Z213" s="189">
        <v>3.4743275529897449E-2</v>
      </c>
      <c r="AA213" s="190">
        <v>3.1103569442500433E-2</v>
      </c>
      <c r="AB213" s="191">
        <v>3.5560976621966132E-2</v>
      </c>
      <c r="AC213" s="191">
        <v>3.227015923503667E-2</v>
      </c>
      <c r="AD213" s="189">
        <v>3.0461573745337374E-2</v>
      </c>
      <c r="AE213" s="190">
        <v>2.6436790125844444E-2</v>
      </c>
      <c r="AF213" s="191">
        <v>2.1725168607800577E-2</v>
      </c>
      <c r="AG213" s="191">
        <v>1.8075278222361116E-2</v>
      </c>
      <c r="AH213" s="191">
        <v>1.8169724856286144E-2</v>
      </c>
      <c r="AI213" s="191">
        <v>1.5166436417419424E-2</v>
      </c>
      <c r="AJ213" s="191">
        <v>1.879042810959751E-2</v>
      </c>
      <c r="AK213" s="191">
        <v>1.7397136187183145E-2</v>
      </c>
      <c r="AL213" s="191">
        <v>0</v>
      </c>
      <c r="AM213" s="191">
        <v>0</v>
      </c>
      <c r="AN213" s="191">
        <v>0</v>
      </c>
      <c r="AO213" s="191">
        <v>0</v>
      </c>
    </row>
    <row r="214" spans="1:41" s="116" customFormat="1" x14ac:dyDescent="0.35">
      <c r="A214" s="184" t="s">
        <v>36</v>
      </c>
      <c r="B214" s="185"/>
      <c r="C214" s="185"/>
      <c r="D214" s="185"/>
      <c r="E214" s="186"/>
      <c r="F214" s="185">
        <v>0.9393652720262744</v>
      </c>
      <c r="G214" s="186">
        <v>0.94010838614098868</v>
      </c>
      <c r="H214" s="187">
        <v>0.94259214240070499</v>
      </c>
      <c r="I214" s="187">
        <v>0.9437368036654975</v>
      </c>
      <c r="J214" s="185">
        <v>0.94754056587877467</v>
      </c>
      <c r="K214" s="186">
        <v>0.94894226424235051</v>
      </c>
      <c r="L214" s="187">
        <v>0.92519544097075757</v>
      </c>
      <c r="M214" s="187">
        <v>0.92847898607420087</v>
      </c>
      <c r="N214" s="187">
        <v>0.97683918679941395</v>
      </c>
      <c r="O214" s="187">
        <v>0.97728838211631885</v>
      </c>
      <c r="P214" s="185">
        <v>0.90311732636548037</v>
      </c>
      <c r="Q214" s="185">
        <v>0.90406129827805659</v>
      </c>
      <c r="R214" s="187">
        <v>0.91286989613566405</v>
      </c>
      <c r="S214" s="187">
        <v>0.91920068349164752</v>
      </c>
      <c r="T214" s="187">
        <v>0.91970028063788323</v>
      </c>
      <c r="U214" s="187">
        <v>0.92055663112759922</v>
      </c>
      <c r="V214" s="185"/>
      <c r="W214" s="185"/>
      <c r="X214" s="185"/>
      <c r="Y214" s="186"/>
      <c r="Z214" s="185">
        <v>6.0634727973725544E-2</v>
      </c>
      <c r="AA214" s="186">
        <v>5.9891613859011268E-2</v>
      </c>
      <c r="AB214" s="187">
        <v>5.7407857599295037E-2</v>
      </c>
      <c r="AC214" s="187">
        <v>5.6263196334502538E-2</v>
      </c>
      <c r="AD214" s="185">
        <v>5.2459434121225335E-2</v>
      </c>
      <c r="AE214" s="186">
        <v>5.105773575764954E-2</v>
      </c>
      <c r="AF214" s="187">
        <v>7.4804559029242434E-2</v>
      </c>
      <c r="AG214" s="187">
        <v>7.1521013925799126E-2</v>
      </c>
      <c r="AH214" s="187">
        <v>2.3160813200586088E-2</v>
      </c>
      <c r="AI214" s="187">
        <v>2.271161788368118E-2</v>
      </c>
      <c r="AJ214" s="187">
        <v>9.6882673634519578E-2</v>
      </c>
      <c r="AK214" s="187">
        <v>9.5938701721943409E-2</v>
      </c>
      <c r="AL214" s="187">
        <v>8.7130103864335909E-2</v>
      </c>
      <c r="AM214" s="187">
        <v>8.0799316508352481E-2</v>
      </c>
      <c r="AN214" s="187">
        <v>8.0299719362116814E-2</v>
      </c>
      <c r="AO214" s="187">
        <v>7.9443368872400749E-2</v>
      </c>
    </row>
    <row r="215" spans="1:41" s="116" customFormat="1" x14ac:dyDescent="0.35">
      <c r="A215" s="188" t="s">
        <v>147</v>
      </c>
      <c r="B215" s="189"/>
      <c r="C215" s="189"/>
      <c r="D215" s="189"/>
      <c r="E215" s="190"/>
      <c r="F215" s="189">
        <v>1</v>
      </c>
      <c r="G215" s="190">
        <v>1</v>
      </c>
      <c r="H215" s="191">
        <v>1</v>
      </c>
      <c r="I215" s="191">
        <v>1</v>
      </c>
      <c r="J215" s="189"/>
      <c r="K215" s="190"/>
      <c r="L215" s="191"/>
      <c r="M215" s="191"/>
      <c r="N215" s="191"/>
      <c r="O215" s="191"/>
      <c r="P215" s="189"/>
      <c r="Q215" s="189"/>
      <c r="R215" s="25"/>
      <c r="S215" s="25"/>
      <c r="T215" s="25"/>
      <c r="U215" s="25"/>
      <c r="V215" s="189"/>
      <c r="W215" s="189"/>
      <c r="X215" s="189"/>
      <c r="Y215" s="190"/>
      <c r="Z215" s="189">
        <v>0</v>
      </c>
      <c r="AA215" s="190">
        <v>0</v>
      </c>
      <c r="AB215" s="191">
        <v>0</v>
      </c>
      <c r="AC215" s="191">
        <v>0</v>
      </c>
      <c r="AD215" s="189"/>
      <c r="AE215" s="190"/>
      <c r="AF215" s="191"/>
      <c r="AG215" s="191"/>
      <c r="AH215" s="191"/>
      <c r="AI215" s="191"/>
      <c r="AJ215" s="25"/>
      <c r="AK215" s="25"/>
      <c r="AL215" s="25"/>
      <c r="AM215" s="25"/>
      <c r="AN215" s="25"/>
      <c r="AO215" s="25"/>
    </row>
    <row r="216" spans="1:41" s="15" customFormat="1" x14ac:dyDescent="0.35">
      <c r="A216" s="192" t="s">
        <v>38</v>
      </c>
      <c r="B216" s="193">
        <v>0.96130435512142687</v>
      </c>
      <c r="C216" s="193">
        <v>0.96211617506394609</v>
      </c>
      <c r="D216" s="193">
        <v>0.96496273876119854</v>
      </c>
      <c r="E216" s="187">
        <v>0.96541725933078104</v>
      </c>
      <c r="F216" s="193">
        <v>0.96411233918646921</v>
      </c>
      <c r="G216" s="187">
        <v>0.96488024056399779</v>
      </c>
      <c r="H216" s="187">
        <v>0.9595558389354375</v>
      </c>
      <c r="I216" s="187">
        <v>0.95869048573840787</v>
      </c>
      <c r="J216" s="193">
        <v>0.95309602299538343</v>
      </c>
      <c r="K216" s="187">
        <v>0.9527408148375438</v>
      </c>
      <c r="L216" s="187">
        <v>0.9541727086038162</v>
      </c>
      <c r="M216" s="187">
        <v>0.95344892431691775</v>
      </c>
      <c r="N216" s="187">
        <v>0.95451982805646907</v>
      </c>
      <c r="O216" s="187">
        <v>0.95515025577145662</v>
      </c>
      <c r="P216" s="193">
        <v>0.95256382322265365</v>
      </c>
      <c r="Q216" s="193">
        <v>0.95268394461926398</v>
      </c>
      <c r="R216" s="187">
        <v>0.94899863367802573</v>
      </c>
      <c r="S216" s="187">
        <v>0.94904560780619851</v>
      </c>
      <c r="T216" s="187">
        <v>0.94984491556781481</v>
      </c>
      <c r="U216" s="187">
        <v>0.94985564703690151</v>
      </c>
      <c r="V216" s="193">
        <v>3.8695644878573139E-2</v>
      </c>
      <c r="W216" s="193">
        <v>3.7883824936053898E-2</v>
      </c>
      <c r="X216" s="193">
        <v>3.50372612388015E-2</v>
      </c>
      <c r="Y216" s="187">
        <v>3.4582740669219007E-2</v>
      </c>
      <c r="Z216" s="193">
        <v>3.5887660813530835E-2</v>
      </c>
      <c r="AA216" s="187">
        <v>3.5119759436002283E-2</v>
      </c>
      <c r="AB216" s="187">
        <v>4.0444161064562466E-2</v>
      </c>
      <c r="AC216" s="187">
        <v>4.1309514261592128E-2</v>
      </c>
      <c r="AD216" s="193">
        <v>4.6903977004616529E-2</v>
      </c>
      <c r="AE216" s="187">
        <v>4.7259185162456141E-2</v>
      </c>
      <c r="AF216" s="187">
        <v>4.5827291396183828E-2</v>
      </c>
      <c r="AG216" s="187">
        <v>4.6551075683082338E-2</v>
      </c>
      <c r="AH216" s="187">
        <v>4.5480171943530941E-2</v>
      </c>
      <c r="AI216" s="187">
        <v>4.484974422854332E-2</v>
      </c>
      <c r="AJ216" s="187">
        <v>4.7436176777346323E-2</v>
      </c>
      <c r="AK216" s="187">
        <v>4.7316055380735987E-2</v>
      </c>
      <c r="AL216" s="187">
        <v>5.1001366321974259E-2</v>
      </c>
      <c r="AM216" s="187">
        <v>5.0954392193801525E-2</v>
      </c>
      <c r="AN216" s="187">
        <v>5.01550844321852E-2</v>
      </c>
      <c r="AO216" s="187">
        <v>5.0144352963098542E-2</v>
      </c>
    </row>
    <row r="217" spans="1:41" s="15" customFormat="1" x14ac:dyDescent="0.35">
      <c r="A217" s="116"/>
      <c r="B217" s="116"/>
      <c r="C217" s="116"/>
      <c r="D217" s="116"/>
      <c r="E217" s="116"/>
      <c r="F217" s="116"/>
      <c r="G217" s="116"/>
      <c r="H217" s="116"/>
      <c r="I217" s="116"/>
      <c r="R217" s="116"/>
      <c r="S217" s="116"/>
      <c r="T217" s="116"/>
      <c r="U217" s="116"/>
    </row>
    <row r="218" spans="1:41" s="15" customFormat="1" ht="50.15" customHeight="1" x14ac:dyDescent="0.35">
      <c r="A218" s="360" t="s">
        <v>195</v>
      </c>
      <c r="B218" s="361"/>
      <c r="C218" s="361"/>
      <c r="D218" s="361"/>
      <c r="E218" s="361"/>
      <c r="F218" s="361"/>
      <c r="G218" s="361"/>
      <c r="H218" s="361"/>
      <c r="I218" s="361"/>
      <c r="J218" s="361"/>
      <c r="K218" s="361"/>
      <c r="L218" s="361"/>
      <c r="M218" s="361"/>
      <c r="N218" s="361"/>
      <c r="O218" s="361"/>
      <c r="P218" s="361"/>
      <c r="Q218" s="361"/>
      <c r="R218" s="361"/>
      <c r="S218" s="361"/>
      <c r="T218" s="361"/>
      <c r="U218" s="361"/>
      <c r="V218" s="361"/>
      <c r="W218" s="361"/>
      <c r="X218" s="361"/>
      <c r="Y218" s="361"/>
      <c r="Z218" s="361"/>
      <c r="AA218" s="361"/>
      <c r="AB218" s="361"/>
      <c r="AC218" s="361"/>
      <c r="AD218" s="361"/>
      <c r="AE218" s="361"/>
      <c r="AF218" s="361"/>
      <c r="AG218" s="361"/>
      <c r="AH218" s="361"/>
      <c r="AI218" s="361"/>
      <c r="AJ218" s="361"/>
      <c r="AK218" s="361"/>
      <c r="AL218" s="361"/>
      <c r="AM218" s="361"/>
      <c r="AN218" s="361"/>
      <c r="AO218" s="361"/>
    </row>
    <row r="219" spans="1:41" s="15" customFormat="1" ht="44.5" customHeight="1" x14ac:dyDescent="0.35">
      <c r="A219" s="365" t="s">
        <v>1</v>
      </c>
      <c r="B219" s="371" t="s">
        <v>39</v>
      </c>
      <c r="C219" s="372"/>
      <c r="D219" s="372"/>
      <c r="E219" s="372"/>
      <c r="F219" s="372"/>
      <c r="G219" s="372"/>
      <c r="H219" s="372"/>
      <c r="I219" s="372"/>
      <c r="J219" s="372"/>
      <c r="K219" s="372"/>
      <c r="L219" s="372"/>
      <c r="M219" s="372"/>
      <c r="N219" s="372"/>
      <c r="O219" s="372"/>
      <c r="P219" s="372"/>
      <c r="Q219" s="372"/>
      <c r="R219" s="372"/>
      <c r="S219" s="372"/>
      <c r="T219" s="372"/>
      <c r="U219" s="373"/>
      <c r="V219" s="371" t="s">
        <v>40</v>
      </c>
      <c r="W219" s="372"/>
      <c r="X219" s="372"/>
      <c r="Y219" s="372"/>
      <c r="Z219" s="372"/>
      <c r="AA219" s="372"/>
      <c r="AB219" s="372"/>
      <c r="AC219" s="372"/>
      <c r="AD219" s="372"/>
      <c r="AE219" s="372"/>
      <c r="AF219" s="372"/>
      <c r="AG219" s="372"/>
      <c r="AH219" s="372"/>
      <c r="AI219" s="372"/>
      <c r="AJ219" s="372"/>
      <c r="AK219" s="372"/>
      <c r="AL219" s="372"/>
      <c r="AM219" s="372"/>
      <c r="AN219" s="372"/>
      <c r="AO219" s="373"/>
    </row>
    <row r="220" spans="1:41" s="15" customFormat="1" x14ac:dyDescent="0.35">
      <c r="A220" s="366"/>
      <c r="B220" s="133" t="s">
        <v>96</v>
      </c>
      <c r="C220" s="133" t="s">
        <v>97</v>
      </c>
      <c r="D220" s="133" t="s">
        <v>86</v>
      </c>
      <c r="E220" s="133" t="s">
        <v>87</v>
      </c>
      <c r="F220" s="133" t="s">
        <v>244</v>
      </c>
      <c r="G220" s="133" t="s">
        <v>245</v>
      </c>
      <c r="H220" s="133" t="s">
        <v>247</v>
      </c>
      <c r="I220" s="133" t="s">
        <v>248</v>
      </c>
      <c r="J220" s="133" t="s">
        <v>249</v>
      </c>
      <c r="K220" s="198" t="s">
        <v>250</v>
      </c>
      <c r="L220" s="199" t="s">
        <v>253</v>
      </c>
      <c r="M220" s="199" t="s">
        <v>252</v>
      </c>
      <c r="N220" s="199" t="s">
        <v>286</v>
      </c>
      <c r="O220" s="199" t="s">
        <v>287</v>
      </c>
      <c r="P220" s="220" t="s">
        <v>288</v>
      </c>
      <c r="Q220" s="220" t="s">
        <v>289</v>
      </c>
      <c r="R220" s="256" t="s">
        <v>290</v>
      </c>
      <c r="S220" s="256" t="s">
        <v>291</v>
      </c>
      <c r="T220" s="256" t="s">
        <v>293</v>
      </c>
      <c r="U220" s="256" t="s">
        <v>292</v>
      </c>
      <c r="V220" s="133" t="s">
        <v>96</v>
      </c>
      <c r="W220" s="133" t="s">
        <v>97</v>
      </c>
      <c r="X220" s="133" t="s">
        <v>86</v>
      </c>
      <c r="Y220" s="133" t="s">
        <v>87</v>
      </c>
      <c r="Z220" s="133" t="s">
        <v>244</v>
      </c>
      <c r="AA220" s="133" t="s">
        <v>245</v>
      </c>
      <c r="AB220" s="133" t="s">
        <v>247</v>
      </c>
      <c r="AC220" s="197" t="s">
        <v>248</v>
      </c>
      <c r="AD220" s="133" t="s">
        <v>249</v>
      </c>
      <c r="AE220" s="198" t="s">
        <v>250</v>
      </c>
      <c r="AF220" s="199" t="s">
        <v>253</v>
      </c>
      <c r="AG220" s="199" t="s">
        <v>252</v>
      </c>
      <c r="AH220" s="199" t="s">
        <v>286</v>
      </c>
      <c r="AI220" s="199" t="s">
        <v>287</v>
      </c>
      <c r="AJ220" s="275" t="s">
        <v>288</v>
      </c>
      <c r="AK220" s="275" t="s">
        <v>289</v>
      </c>
      <c r="AL220" s="256" t="s">
        <v>290</v>
      </c>
      <c r="AM220" s="256" t="s">
        <v>291</v>
      </c>
      <c r="AN220" s="256" t="s">
        <v>293</v>
      </c>
      <c r="AO220" s="256" t="s">
        <v>292</v>
      </c>
    </row>
    <row r="221" spans="1:41" s="15" customFormat="1" x14ac:dyDescent="0.35">
      <c r="A221" s="184" t="s">
        <v>8</v>
      </c>
      <c r="B221" s="185">
        <v>0.83387682921262229</v>
      </c>
      <c r="C221" s="185">
        <v>0.8426738227140127</v>
      </c>
      <c r="D221" s="185">
        <v>0.9804743974013872</v>
      </c>
      <c r="E221" s="186">
        <v>0.98175157079492026</v>
      </c>
      <c r="F221" s="185">
        <v>0.95369582079951565</v>
      </c>
      <c r="G221" s="186">
        <v>0.95419164724888628</v>
      </c>
      <c r="H221" s="187">
        <v>0.9758377945208403</v>
      </c>
      <c r="I221" s="187">
        <v>0.97675809151383097</v>
      </c>
      <c r="J221" s="185">
        <v>0.97820400169028821</v>
      </c>
      <c r="K221" s="186">
        <v>0.97674793233554402</v>
      </c>
      <c r="L221" s="187">
        <v>0.97476747662806229</v>
      </c>
      <c r="M221" s="187">
        <v>0.97445338757646827</v>
      </c>
      <c r="N221" s="187">
        <v>0.96810273630008181</v>
      </c>
      <c r="O221" s="187">
        <v>0.96597430250323701</v>
      </c>
      <c r="P221" s="185">
        <v>0.96946350894771849</v>
      </c>
      <c r="Q221" s="185">
        <v>0.96961423636533506</v>
      </c>
      <c r="R221" s="187">
        <v>0.90603858209463739</v>
      </c>
      <c r="S221" s="187">
        <v>0.90446685777556746</v>
      </c>
      <c r="T221" s="187">
        <v>0.90343158858084571</v>
      </c>
      <c r="U221" s="187">
        <v>0.90328995771595688</v>
      </c>
      <c r="V221" s="185">
        <v>0.16612317078737768</v>
      </c>
      <c r="W221" s="185">
        <v>0.15732617728598727</v>
      </c>
      <c r="X221" s="185">
        <v>1.9525602598612749E-2</v>
      </c>
      <c r="Y221" s="186">
        <v>1.8248429205079693E-2</v>
      </c>
      <c r="Z221" s="185">
        <v>4.6304179200484324E-2</v>
      </c>
      <c r="AA221" s="186">
        <v>4.5808352751113675E-2</v>
      </c>
      <c r="AB221" s="187">
        <v>2.4162205479159673E-2</v>
      </c>
      <c r="AC221" s="187">
        <v>2.3241908486169031E-2</v>
      </c>
      <c r="AD221" s="185">
        <v>2.1795998309711778E-2</v>
      </c>
      <c r="AE221" s="186">
        <v>2.3252067664455922E-2</v>
      </c>
      <c r="AF221" s="187">
        <v>2.5232523371937727E-2</v>
      </c>
      <c r="AG221" s="187">
        <v>2.5546612423531689E-2</v>
      </c>
      <c r="AH221" s="187">
        <v>3.1897263699918188E-2</v>
      </c>
      <c r="AI221" s="187">
        <v>3.4025697496763027E-2</v>
      </c>
      <c r="AJ221" s="187">
        <v>3.0536491052281463E-2</v>
      </c>
      <c r="AK221" s="187">
        <v>3.0385763634664928E-2</v>
      </c>
      <c r="AL221" s="187">
        <v>9.3961417905362651E-2</v>
      </c>
      <c r="AM221" s="187">
        <v>9.5533142224432543E-2</v>
      </c>
      <c r="AN221" s="187">
        <v>9.6568411419154288E-2</v>
      </c>
      <c r="AO221" s="187">
        <v>9.671004228404316E-2</v>
      </c>
    </row>
    <row r="222" spans="1:41" s="116" customFormat="1" x14ac:dyDescent="0.35">
      <c r="A222" s="188" t="s">
        <v>9</v>
      </c>
      <c r="B222" s="189"/>
      <c r="C222" s="189"/>
      <c r="D222" s="189"/>
      <c r="E222" s="190"/>
      <c r="F222" s="189"/>
      <c r="G222" s="190"/>
      <c r="H222" s="191"/>
      <c r="I222" s="191"/>
      <c r="J222" s="189"/>
      <c r="K222" s="190"/>
      <c r="L222" s="191">
        <v>1</v>
      </c>
      <c r="M222" s="191">
        <v>1</v>
      </c>
      <c r="N222" s="191">
        <v>1</v>
      </c>
      <c r="O222" s="191">
        <v>1</v>
      </c>
      <c r="P222" s="189">
        <v>1</v>
      </c>
      <c r="Q222" s="189">
        <v>1</v>
      </c>
      <c r="R222" s="191">
        <v>1</v>
      </c>
      <c r="S222" s="191">
        <v>1</v>
      </c>
      <c r="T222" s="191">
        <v>1</v>
      </c>
      <c r="U222" s="191">
        <v>1</v>
      </c>
      <c r="V222" s="189"/>
      <c r="W222" s="189"/>
      <c r="X222" s="189"/>
      <c r="Y222" s="190"/>
      <c r="Z222" s="189"/>
      <c r="AA222" s="190"/>
      <c r="AB222" s="191"/>
      <c r="AC222" s="191"/>
      <c r="AD222" s="189"/>
      <c r="AE222" s="190"/>
      <c r="AF222" s="191">
        <v>0</v>
      </c>
      <c r="AG222" s="191">
        <v>0</v>
      </c>
      <c r="AH222" s="191">
        <v>0</v>
      </c>
      <c r="AI222" s="191">
        <v>0</v>
      </c>
      <c r="AJ222" s="191">
        <v>0</v>
      </c>
      <c r="AK222" s="191">
        <v>0</v>
      </c>
      <c r="AL222" s="191">
        <v>0</v>
      </c>
      <c r="AM222" s="191">
        <v>0</v>
      </c>
      <c r="AN222" s="191">
        <v>0</v>
      </c>
      <c r="AO222" s="191">
        <v>0</v>
      </c>
    </row>
    <row r="223" spans="1:41" s="116" customFormat="1" x14ac:dyDescent="0.35">
      <c r="A223" s="184" t="s">
        <v>10</v>
      </c>
      <c r="B223" s="185"/>
      <c r="C223" s="185"/>
      <c r="D223" s="185"/>
      <c r="E223" s="186"/>
      <c r="F223" s="185"/>
      <c r="G223" s="186"/>
      <c r="H223" s="187"/>
      <c r="I223" s="187"/>
      <c r="J223" s="185"/>
      <c r="K223" s="186"/>
      <c r="L223" s="187"/>
      <c r="M223" s="187"/>
      <c r="N223" s="187"/>
      <c r="O223" s="187"/>
      <c r="P223" s="185"/>
      <c r="Q223" s="185"/>
      <c r="R223" s="187"/>
      <c r="S223" s="187"/>
      <c r="T223" s="187"/>
      <c r="U223" s="187"/>
      <c r="V223" s="185"/>
      <c r="W223" s="185"/>
      <c r="X223" s="185"/>
      <c r="Y223" s="186"/>
      <c r="Z223" s="185"/>
      <c r="AA223" s="186"/>
      <c r="AB223" s="187"/>
      <c r="AC223" s="187"/>
      <c r="AD223" s="185"/>
      <c r="AE223" s="186"/>
      <c r="AF223" s="187"/>
      <c r="AG223" s="187"/>
      <c r="AH223" s="187"/>
      <c r="AI223" s="187"/>
      <c r="AJ223" s="187"/>
      <c r="AK223" s="187"/>
      <c r="AL223" s="187"/>
      <c r="AM223" s="187"/>
      <c r="AN223" s="187"/>
      <c r="AO223" s="187"/>
    </row>
    <row r="224" spans="1:41" s="116" customFormat="1" x14ac:dyDescent="0.35">
      <c r="A224" s="188" t="s">
        <v>11</v>
      </c>
      <c r="B224" s="189"/>
      <c r="C224" s="189"/>
      <c r="D224" s="189"/>
      <c r="E224" s="190"/>
      <c r="F224" s="189"/>
      <c r="G224" s="190"/>
      <c r="H224" s="191"/>
      <c r="I224" s="191"/>
      <c r="J224" s="189"/>
      <c r="K224" s="190"/>
      <c r="L224" s="191"/>
      <c r="M224" s="191"/>
      <c r="N224" s="191"/>
      <c r="O224" s="191"/>
      <c r="P224" s="189"/>
      <c r="Q224" s="189"/>
      <c r="R224" s="191"/>
      <c r="S224" s="191"/>
      <c r="T224" s="191"/>
      <c r="U224" s="191"/>
      <c r="V224" s="189"/>
      <c r="W224" s="189"/>
      <c r="X224" s="189"/>
      <c r="Y224" s="190"/>
      <c r="Z224" s="189"/>
      <c r="AA224" s="190"/>
      <c r="AB224" s="191"/>
      <c r="AC224" s="191"/>
      <c r="AD224" s="189"/>
      <c r="AE224" s="190"/>
      <c r="AF224" s="191"/>
      <c r="AG224" s="191"/>
      <c r="AH224" s="191"/>
      <c r="AI224" s="191"/>
      <c r="AJ224" s="191"/>
      <c r="AK224" s="191"/>
      <c r="AL224" s="191"/>
      <c r="AM224" s="191"/>
      <c r="AN224" s="191"/>
      <c r="AO224" s="191"/>
    </row>
    <row r="225" spans="1:41" s="15" customFormat="1" x14ac:dyDescent="0.35">
      <c r="A225" s="184" t="s">
        <v>12</v>
      </c>
      <c r="B225" s="185">
        <v>7.7545096413020945E-2</v>
      </c>
      <c r="C225" s="185">
        <v>0.14425735109323951</v>
      </c>
      <c r="D225" s="185">
        <v>0.19245469116015287</v>
      </c>
      <c r="E225" s="186">
        <v>0.24835577826495459</v>
      </c>
      <c r="F225" s="185">
        <v>0.39984343741845702</v>
      </c>
      <c r="G225" s="186">
        <v>0.41305607882915518</v>
      </c>
      <c r="H225" s="187">
        <v>0.48277273099271628</v>
      </c>
      <c r="I225" s="187">
        <v>0.49719363891487373</v>
      </c>
      <c r="J225" s="185">
        <v>0.56012482662968099</v>
      </c>
      <c r="K225" s="186">
        <v>0.56042844391550128</v>
      </c>
      <c r="L225" s="187">
        <v>0.67295553860026358</v>
      </c>
      <c r="M225" s="187">
        <v>0.70463994678197239</v>
      </c>
      <c r="N225" s="187">
        <v>0.77868731924905643</v>
      </c>
      <c r="O225" s="187">
        <v>0.79921440012203493</v>
      </c>
      <c r="P225" s="185">
        <v>0.86441891385129377</v>
      </c>
      <c r="Q225" s="185">
        <v>0.89427349477893803</v>
      </c>
      <c r="R225" s="187"/>
      <c r="S225" s="187"/>
      <c r="T225" s="187"/>
      <c r="U225" s="187"/>
      <c r="V225" s="185">
        <v>0.92245490358697901</v>
      </c>
      <c r="W225" s="185">
        <v>0.85574264890676044</v>
      </c>
      <c r="X225" s="185">
        <v>0.8075453088398471</v>
      </c>
      <c r="Y225" s="186">
        <v>0.75164422173504541</v>
      </c>
      <c r="Z225" s="185">
        <v>0.60015656258154304</v>
      </c>
      <c r="AA225" s="186">
        <v>0.58694392117084482</v>
      </c>
      <c r="AB225" s="187">
        <v>0.51722726900728377</v>
      </c>
      <c r="AC225" s="187">
        <v>0.50280636108512633</v>
      </c>
      <c r="AD225" s="185">
        <v>0.43987517337031901</v>
      </c>
      <c r="AE225" s="186">
        <v>0.43957155608449866</v>
      </c>
      <c r="AF225" s="187">
        <v>0.32704446139973642</v>
      </c>
      <c r="AG225" s="187">
        <v>0.29536005321802761</v>
      </c>
      <c r="AH225" s="187">
        <v>0.22131268075094357</v>
      </c>
      <c r="AI225" s="187">
        <v>0.20078559987796507</v>
      </c>
      <c r="AJ225" s="187">
        <v>0.13558108614870623</v>
      </c>
      <c r="AK225" s="187">
        <v>0.10572650522106199</v>
      </c>
      <c r="AL225" s="187"/>
      <c r="AM225" s="187"/>
      <c r="AN225" s="187"/>
      <c r="AO225" s="187"/>
    </row>
    <row r="226" spans="1:41" s="15" customFormat="1" x14ac:dyDescent="0.35">
      <c r="A226" s="188" t="s">
        <v>13</v>
      </c>
      <c r="B226" s="189">
        <v>0.97257605789695856</v>
      </c>
      <c r="C226" s="189">
        <v>0.96880422640309782</v>
      </c>
      <c r="D226" s="189">
        <v>0.96946985784462436</v>
      </c>
      <c r="E226" s="190">
        <v>0.97020746896973109</v>
      </c>
      <c r="F226" s="189">
        <v>0.97289755654214083</v>
      </c>
      <c r="G226" s="190">
        <v>0.97350912188306926</v>
      </c>
      <c r="H226" s="191">
        <v>0.97666256718863009</v>
      </c>
      <c r="I226" s="191">
        <v>0.9813736551323059</v>
      </c>
      <c r="J226" s="189">
        <v>0.98307330317571839</v>
      </c>
      <c r="K226" s="190">
        <v>0.98967487270625698</v>
      </c>
      <c r="L226" s="191">
        <v>0.99050832966732216</v>
      </c>
      <c r="M226" s="191">
        <v>0.99152725466568958</v>
      </c>
      <c r="N226" s="191">
        <v>0.9919240217679911</v>
      </c>
      <c r="O226" s="191">
        <v>0.99226129751908609</v>
      </c>
      <c r="P226" s="189">
        <v>0.99609717988695512</v>
      </c>
      <c r="Q226" s="189">
        <v>0.99642643892377003</v>
      </c>
      <c r="R226" s="191">
        <v>0.98794388252118126</v>
      </c>
      <c r="S226" s="191">
        <v>0.98916064228875855</v>
      </c>
      <c r="T226" s="191">
        <v>0.98899943977591032</v>
      </c>
      <c r="U226" s="191">
        <v>0.98899881808277024</v>
      </c>
      <c r="V226" s="189">
        <v>2.7423942103041429E-2</v>
      </c>
      <c r="W226" s="189">
        <v>3.119577359690217E-2</v>
      </c>
      <c r="X226" s="189">
        <v>3.0530142155375667E-2</v>
      </c>
      <c r="Y226" s="190">
        <v>2.9792531030268958E-2</v>
      </c>
      <c r="Z226" s="189">
        <v>2.7102443457859223E-2</v>
      </c>
      <c r="AA226" s="190">
        <v>2.6490878116930714E-2</v>
      </c>
      <c r="AB226" s="191">
        <v>2.3337432811369956E-2</v>
      </c>
      <c r="AC226" s="191">
        <v>1.8626344867694097E-2</v>
      </c>
      <c r="AD226" s="189">
        <v>1.6926696824281655E-2</v>
      </c>
      <c r="AE226" s="190">
        <v>1.0325127293743019E-2</v>
      </c>
      <c r="AF226" s="191">
        <v>9.491670332677787E-3</v>
      </c>
      <c r="AG226" s="191">
        <v>8.4727453343103869E-3</v>
      </c>
      <c r="AH226" s="191">
        <v>8.0759782320089426E-3</v>
      </c>
      <c r="AI226" s="191">
        <v>7.7387024809138913E-3</v>
      </c>
      <c r="AJ226" s="191">
        <v>3.9028201130449007E-3</v>
      </c>
      <c r="AK226" s="191">
        <v>3.5735610762299384E-3</v>
      </c>
      <c r="AL226" s="191">
        <v>1.2056117478818726E-2</v>
      </c>
      <c r="AM226" s="191">
        <v>1.083935771124141E-2</v>
      </c>
      <c r="AN226" s="191">
        <v>1.1000560224089635E-2</v>
      </c>
      <c r="AO226" s="191">
        <v>1.1001181917229739E-2</v>
      </c>
    </row>
    <row r="227" spans="1:41" s="116" customFormat="1" x14ac:dyDescent="0.35">
      <c r="A227" s="184" t="s">
        <v>14</v>
      </c>
      <c r="B227" s="185"/>
      <c r="C227" s="185"/>
      <c r="D227" s="185"/>
      <c r="E227" s="186"/>
      <c r="F227" s="185"/>
      <c r="G227" s="186"/>
      <c r="H227" s="187"/>
      <c r="I227" s="187"/>
      <c r="J227" s="185"/>
      <c r="K227" s="186"/>
      <c r="L227" s="187"/>
      <c r="M227" s="187"/>
      <c r="N227" s="187"/>
      <c r="O227" s="187"/>
      <c r="P227" s="185"/>
      <c r="Q227" s="185"/>
      <c r="R227" s="187"/>
      <c r="S227" s="187"/>
      <c r="T227" s="187"/>
      <c r="U227" s="187"/>
      <c r="V227" s="185"/>
      <c r="W227" s="185"/>
      <c r="X227" s="185"/>
      <c r="Y227" s="186"/>
      <c r="Z227" s="185"/>
      <c r="AA227" s="186"/>
      <c r="AB227" s="187"/>
      <c r="AC227" s="187"/>
      <c r="AD227" s="185"/>
      <c r="AE227" s="186"/>
      <c r="AF227" s="187"/>
      <c r="AG227" s="187"/>
      <c r="AH227" s="187"/>
      <c r="AI227" s="187"/>
      <c r="AJ227" s="187"/>
      <c r="AK227" s="187"/>
      <c r="AL227" s="187"/>
      <c r="AM227" s="187"/>
      <c r="AN227" s="187"/>
      <c r="AO227" s="187"/>
    </row>
    <row r="228" spans="1:41" s="116" customFormat="1" x14ac:dyDescent="0.35">
      <c r="A228" s="188" t="s">
        <v>15</v>
      </c>
      <c r="B228" s="189"/>
      <c r="C228" s="189"/>
      <c r="D228" s="189"/>
      <c r="E228" s="190"/>
      <c r="F228" s="189"/>
      <c r="G228" s="190"/>
      <c r="H228" s="191"/>
      <c r="I228" s="191"/>
      <c r="J228" s="189"/>
      <c r="K228" s="190"/>
      <c r="L228" s="191"/>
      <c r="M228" s="191"/>
      <c r="N228" s="191"/>
      <c r="O228" s="191"/>
      <c r="P228" s="189"/>
      <c r="Q228" s="189"/>
      <c r="R228" s="191"/>
      <c r="S228" s="191"/>
      <c r="T228" s="191"/>
      <c r="U228" s="191"/>
      <c r="V228" s="189"/>
      <c r="W228" s="189"/>
      <c r="X228" s="189"/>
      <c r="Y228" s="190"/>
      <c r="Z228" s="189"/>
      <c r="AA228" s="190"/>
      <c r="AB228" s="191"/>
      <c r="AC228" s="191"/>
      <c r="AD228" s="189"/>
      <c r="AE228" s="190"/>
      <c r="AF228" s="191"/>
      <c r="AG228" s="191"/>
      <c r="AH228" s="191"/>
      <c r="AI228" s="191"/>
      <c r="AJ228" s="191"/>
      <c r="AK228" s="191"/>
      <c r="AL228" s="191"/>
      <c r="AM228" s="191"/>
      <c r="AN228" s="191"/>
      <c r="AO228" s="191"/>
    </row>
    <row r="229" spans="1:41" s="116" customFormat="1" x14ac:dyDescent="0.35">
      <c r="A229" s="184" t="s">
        <v>16</v>
      </c>
      <c r="B229" s="185"/>
      <c r="C229" s="185"/>
      <c r="D229" s="185"/>
      <c r="E229" s="186"/>
      <c r="F229" s="185"/>
      <c r="G229" s="186"/>
      <c r="H229" s="187"/>
      <c r="I229" s="187"/>
      <c r="J229" s="185"/>
      <c r="K229" s="186"/>
      <c r="L229" s="187"/>
      <c r="M229" s="187"/>
      <c r="N229" s="187"/>
      <c r="O229" s="187"/>
      <c r="P229" s="185"/>
      <c r="Q229" s="185"/>
      <c r="R229" s="187"/>
      <c r="S229" s="187"/>
      <c r="T229" s="187"/>
      <c r="U229" s="187"/>
      <c r="V229" s="185"/>
      <c r="W229" s="185"/>
      <c r="X229" s="185"/>
      <c r="Y229" s="186"/>
      <c r="Z229" s="185"/>
      <c r="AA229" s="186"/>
      <c r="AB229" s="187"/>
      <c r="AC229" s="187"/>
      <c r="AD229" s="185"/>
      <c r="AE229" s="186"/>
      <c r="AF229" s="187"/>
      <c r="AG229" s="187"/>
      <c r="AH229" s="187"/>
      <c r="AI229" s="187"/>
      <c r="AJ229" s="187"/>
      <c r="AK229" s="187"/>
      <c r="AL229" s="187"/>
      <c r="AM229" s="187"/>
      <c r="AN229" s="187"/>
      <c r="AO229" s="187"/>
    </row>
    <row r="230" spans="1:41" s="15" customFormat="1" x14ac:dyDescent="0.35">
      <c r="A230" s="188" t="s">
        <v>17</v>
      </c>
      <c r="B230" s="189" t="s">
        <v>77</v>
      </c>
      <c r="C230" s="189" t="s">
        <v>77</v>
      </c>
      <c r="D230" s="189" t="s">
        <v>77</v>
      </c>
      <c r="E230" s="190" t="s">
        <v>77</v>
      </c>
      <c r="F230" s="189" t="s">
        <v>77</v>
      </c>
      <c r="G230" s="190" t="s">
        <v>77</v>
      </c>
      <c r="H230" s="191" t="s">
        <v>77</v>
      </c>
      <c r="I230" s="191" t="s">
        <v>77</v>
      </c>
      <c r="J230" s="189" t="s">
        <v>77</v>
      </c>
      <c r="K230" s="190" t="s">
        <v>77</v>
      </c>
      <c r="L230" s="189" t="s">
        <v>77</v>
      </c>
      <c r="M230" s="190" t="s">
        <v>77</v>
      </c>
      <c r="N230" s="189"/>
      <c r="O230" s="190"/>
      <c r="P230" s="189"/>
      <c r="Q230" s="189"/>
      <c r="R230" s="191"/>
      <c r="S230" s="191"/>
      <c r="T230" s="191"/>
      <c r="U230" s="191"/>
      <c r="V230" s="189" t="s">
        <v>77</v>
      </c>
      <c r="W230" s="189" t="s">
        <v>77</v>
      </c>
      <c r="X230" s="189" t="s">
        <v>77</v>
      </c>
      <c r="Y230" s="190" t="s">
        <v>77</v>
      </c>
      <c r="Z230" s="189" t="s">
        <v>77</v>
      </c>
      <c r="AA230" s="190" t="s">
        <v>77</v>
      </c>
      <c r="AB230" s="191" t="s">
        <v>77</v>
      </c>
      <c r="AC230" s="191" t="s">
        <v>77</v>
      </c>
      <c r="AD230" s="189" t="s">
        <v>77</v>
      </c>
      <c r="AE230" s="190" t="s">
        <v>77</v>
      </c>
      <c r="AF230" s="189" t="s">
        <v>77</v>
      </c>
      <c r="AG230" s="190" t="s">
        <v>77</v>
      </c>
      <c r="AH230" s="189"/>
      <c r="AI230" s="190"/>
      <c r="AJ230" s="191"/>
      <c r="AK230" s="191"/>
      <c r="AL230" s="191"/>
      <c r="AM230" s="191"/>
      <c r="AN230" s="191"/>
      <c r="AO230" s="191"/>
    </row>
    <row r="231" spans="1:41" s="23" customFormat="1" x14ac:dyDescent="0.35">
      <c r="A231" s="184" t="s">
        <v>18</v>
      </c>
      <c r="B231" s="185"/>
      <c r="C231" s="185"/>
      <c r="D231" s="185">
        <v>0.99096489243451147</v>
      </c>
      <c r="E231" s="186">
        <v>0.9901298447563428</v>
      </c>
      <c r="F231" s="185">
        <v>0.99030631263618729</v>
      </c>
      <c r="G231" s="186">
        <v>0.99009588983593222</v>
      </c>
      <c r="H231" s="187">
        <v>0.98504494976012469</v>
      </c>
      <c r="I231" s="187">
        <v>0.98531300524856624</v>
      </c>
      <c r="J231" s="185">
        <v>0.99199231465948601</v>
      </c>
      <c r="K231" s="186">
        <v>0.99211853222613045</v>
      </c>
      <c r="L231" s="187">
        <v>0.99280589329827063</v>
      </c>
      <c r="M231" s="187">
        <v>0.99307716963563186</v>
      </c>
      <c r="N231" s="187">
        <v>0.99330500613766126</v>
      </c>
      <c r="O231" s="187">
        <v>0.99351614512452857</v>
      </c>
      <c r="P231" s="185">
        <v>0.99433290213779513</v>
      </c>
      <c r="Q231" s="185">
        <v>0.9945196077860653</v>
      </c>
      <c r="R231" s="187">
        <v>0.99527861341593504</v>
      </c>
      <c r="S231" s="187">
        <v>0.99546892523440567</v>
      </c>
      <c r="T231" s="187">
        <v>0.99589179765564739</v>
      </c>
      <c r="U231" s="187">
        <v>0.99612531908163338</v>
      </c>
      <c r="V231" s="185"/>
      <c r="W231" s="185"/>
      <c r="X231" s="185">
        <v>9.0351075654885454E-3</v>
      </c>
      <c r="Y231" s="186">
        <v>9.8701552436571919E-3</v>
      </c>
      <c r="Z231" s="185">
        <v>9.693687363812712E-3</v>
      </c>
      <c r="AA231" s="186">
        <v>9.9041101640678069E-3</v>
      </c>
      <c r="AB231" s="187">
        <v>1.4955050239875322E-2</v>
      </c>
      <c r="AC231" s="187">
        <v>1.4686994751433808E-2</v>
      </c>
      <c r="AD231" s="185">
        <v>8.0076853405139509E-3</v>
      </c>
      <c r="AE231" s="186">
        <v>7.8814677738695653E-3</v>
      </c>
      <c r="AF231" s="187">
        <v>7.1941067017293678E-3</v>
      </c>
      <c r="AG231" s="187">
        <v>6.9228303643681542E-3</v>
      </c>
      <c r="AH231" s="187">
        <v>6.6949938623387028E-3</v>
      </c>
      <c r="AI231" s="187">
        <v>6.483854875471381E-3</v>
      </c>
      <c r="AJ231" s="187">
        <v>5.6670978622048868E-3</v>
      </c>
      <c r="AK231" s="187">
        <v>5.4803922139347273E-3</v>
      </c>
      <c r="AL231" s="187">
        <v>4.7213865840649511E-3</v>
      </c>
      <c r="AM231" s="187">
        <v>4.5310747655943652E-3</v>
      </c>
      <c r="AN231" s="187">
        <v>4.1082023443526358E-3</v>
      </c>
      <c r="AO231" s="187">
        <v>3.8746809183665964E-3</v>
      </c>
    </row>
    <row r="232" spans="1:41" s="15" customFormat="1" x14ac:dyDescent="0.35">
      <c r="A232" s="188" t="s">
        <v>19</v>
      </c>
      <c r="B232" s="189" t="s">
        <v>77</v>
      </c>
      <c r="C232" s="189" t="s">
        <v>77</v>
      </c>
      <c r="D232" s="189" t="s">
        <v>77</v>
      </c>
      <c r="E232" s="190" t="s">
        <v>77</v>
      </c>
      <c r="F232" s="189" t="s">
        <v>77</v>
      </c>
      <c r="G232" s="190" t="s">
        <v>77</v>
      </c>
      <c r="H232" s="191"/>
      <c r="I232" s="191"/>
      <c r="J232" s="189"/>
      <c r="K232" s="190"/>
      <c r="L232" s="191"/>
      <c r="M232" s="191"/>
      <c r="N232" s="191"/>
      <c r="O232" s="191"/>
      <c r="P232" s="189"/>
      <c r="Q232" s="189"/>
      <c r="R232" s="191"/>
      <c r="S232" s="191"/>
      <c r="T232" s="191"/>
      <c r="U232" s="191"/>
      <c r="V232" s="189" t="s">
        <v>77</v>
      </c>
      <c r="W232" s="189" t="s">
        <v>77</v>
      </c>
      <c r="X232" s="189" t="s">
        <v>77</v>
      </c>
      <c r="Y232" s="190" t="s">
        <v>77</v>
      </c>
      <c r="Z232" s="189" t="s">
        <v>77</v>
      </c>
      <c r="AA232" s="190" t="s">
        <v>77</v>
      </c>
      <c r="AB232" s="191" t="s">
        <v>77</v>
      </c>
      <c r="AC232" s="191" t="s">
        <v>77</v>
      </c>
      <c r="AD232" s="189"/>
      <c r="AE232" s="190"/>
      <c r="AF232" s="191"/>
      <c r="AG232" s="191"/>
      <c r="AH232" s="191"/>
      <c r="AI232" s="191"/>
      <c r="AJ232" s="191"/>
      <c r="AK232" s="191"/>
      <c r="AL232" s="191"/>
      <c r="AM232" s="191"/>
      <c r="AN232" s="191"/>
      <c r="AO232" s="191"/>
    </row>
    <row r="233" spans="1:41" s="15" customFormat="1" x14ac:dyDescent="0.35">
      <c r="A233" s="184" t="s">
        <v>20</v>
      </c>
      <c r="B233" s="185" t="s">
        <v>77</v>
      </c>
      <c r="C233" s="185" t="s">
        <v>77</v>
      </c>
      <c r="D233" s="185" t="s">
        <v>77</v>
      </c>
      <c r="E233" s="186" t="s">
        <v>77</v>
      </c>
      <c r="F233" s="185" t="s">
        <v>77</v>
      </c>
      <c r="G233" s="186" t="s">
        <v>77</v>
      </c>
      <c r="H233" s="187" t="s">
        <v>77</v>
      </c>
      <c r="I233" s="187" t="s">
        <v>77</v>
      </c>
      <c r="J233" s="185" t="s">
        <v>77</v>
      </c>
      <c r="K233" s="186" t="s">
        <v>77</v>
      </c>
      <c r="L233" s="185"/>
      <c r="M233" s="186"/>
      <c r="N233" s="185"/>
      <c r="O233" s="186"/>
      <c r="P233" s="185"/>
      <c r="Q233" s="185"/>
      <c r="R233" s="187"/>
      <c r="S233" s="187"/>
      <c r="T233" s="187"/>
      <c r="U233" s="187"/>
      <c r="V233" s="185" t="s">
        <v>77</v>
      </c>
      <c r="W233" s="185" t="s">
        <v>77</v>
      </c>
      <c r="X233" s="185" t="s">
        <v>77</v>
      </c>
      <c r="Y233" s="186" t="s">
        <v>77</v>
      </c>
      <c r="Z233" s="185" t="s">
        <v>77</v>
      </c>
      <c r="AA233" s="186" t="s">
        <v>77</v>
      </c>
      <c r="AB233" s="187" t="s">
        <v>77</v>
      </c>
      <c r="AC233" s="187" t="s">
        <v>77</v>
      </c>
      <c r="AD233" s="185" t="s">
        <v>77</v>
      </c>
      <c r="AE233" s="186" t="s">
        <v>77</v>
      </c>
      <c r="AF233" s="185"/>
      <c r="AG233" s="186"/>
      <c r="AH233" s="185"/>
      <c r="AI233" s="186"/>
      <c r="AJ233" s="187"/>
      <c r="AK233" s="187"/>
      <c r="AL233" s="187"/>
      <c r="AM233" s="187"/>
      <c r="AN233" s="187"/>
      <c r="AO233" s="187"/>
    </row>
    <row r="234" spans="1:41" s="15" customFormat="1" x14ac:dyDescent="0.35">
      <c r="A234" s="188" t="s">
        <v>21</v>
      </c>
      <c r="B234" s="189">
        <v>1</v>
      </c>
      <c r="C234" s="189">
        <v>1</v>
      </c>
      <c r="D234" s="189">
        <v>1</v>
      </c>
      <c r="E234" s="190">
        <v>1</v>
      </c>
      <c r="F234" s="189">
        <v>1</v>
      </c>
      <c r="G234" s="190">
        <v>1</v>
      </c>
      <c r="H234" s="191">
        <v>1</v>
      </c>
      <c r="I234" s="191">
        <v>1</v>
      </c>
      <c r="J234" s="189">
        <v>1</v>
      </c>
      <c r="K234" s="190">
        <v>1</v>
      </c>
      <c r="L234" s="191">
        <v>1</v>
      </c>
      <c r="M234" s="191">
        <v>1</v>
      </c>
      <c r="N234" s="191">
        <v>1</v>
      </c>
      <c r="O234" s="191">
        <v>1</v>
      </c>
      <c r="P234" s="189">
        <v>1</v>
      </c>
      <c r="Q234" s="189">
        <v>1</v>
      </c>
      <c r="R234" s="191">
        <v>1</v>
      </c>
      <c r="S234" s="191">
        <v>1</v>
      </c>
      <c r="T234" s="191">
        <v>1</v>
      </c>
      <c r="U234" s="191">
        <v>1</v>
      </c>
      <c r="V234" s="189">
        <v>0</v>
      </c>
      <c r="W234" s="189">
        <v>0</v>
      </c>
      <c r="X234" s="189">
        <v>0</v>
      </c>
      <c r="Y234" s="190">
        <v>0</v>
      </c>
      <c r="Z234" s="189">
        <v>0</v>
      </c>
      <c r="AA234" s="190">
        <v>0</v>
      </c>
      <c r="AB234" s="191">
        <v>0</v>
      </c>
      <c r="AC234" s="191">
        <v>0</v>
      </c>
      <c r="AD234" s="189">
        <v>0</v>
      </c>
      <c r="AE234" s="190">
        <v>0</v>
      </c>
      <c r="AF234" s="191">
        <v>0</v>
      </c>
      <c r="AG234" s="191">
        <v>0</v>
      </c>
      <c r="AH234" s="191">
        <v>0</v>
      </c>
      <c r="AI234" s="191">
        <v>0</v>
      </c>
      <c r="AJ234" s="191">
        <v>0</v>
      </c>
      <c r="AK234" s="191">
        <v>0</v>
      </c>
      <c r="AL234" s="191">
        <v>0</v>
      </c>
      <c r="AM234" s="191">
        <v>0</v>
      </c>
      <c r="AN234" s="191">
        <v>0</v>
      </c>
      <c r="AO234" s="191">
        <v>0</v>
      </c>
    </row>
    <row r="235" spans="1:41" s="15" customFormat="1" x14ac:dyDescent="0.35">
      <c r="A235" s="184" t="s">
        <v>22</v>
      </c>
      <c r="B235" s="185">
        <v>0.8656892034953616</v>
      </c>
      <c r="C235" s="185">
        <v>0.87374830213279009</v>
      </c>
      <c r="D235" s="185">
        <v>0.96350827132905814</v>
      </c>
      <c r="E235" s="186">
        <v>0.96596448171251326</v>
      </c>
      <c r="F235" s="185">
        <v>0.97067021446437129</v>
      </c>
      <c r="G235" s="186">
        <v>0.96995780607200244</v>
      </c>
      <c r="H235" s="187">
        <v>0.96805307896119397</v>
      </c>
      <c r="I235" s="187">
        <v>0.96783580461751351</v>
      </c>
      <c r="J235" s="185">
        <v>0.97050570787356638</v>
      </c>
      <c r="K235" s="186">
        <v>0.97018755407572121</v>
      </c>
      <c r="L235" s="187">
        <v>0.97604239851833996</v>
      </c>
      <c r="M235" s="187">
        <v>0.9767410711534239</v>
      </c>
      <c r="N235" s="187">
        <v>0.94902963032819387</v>
      </c>
      <c r="O235" s="187">
        <v>0.94581784994063767</v>
      </c>
      <c r="P235" s="185">
        <v>0.96173519699185983</v>
      </c>
      <c r="Q235" s="185">
        <v>0.96263781882717592</v>
      </c>
      <c r="R235" s="187">
        <v>0.96764882717278655</v>
      </c>
      <c r="S235" s="187">
        <v>0.96677523620362227</v>
      </c>
      <c r="T235" s="187">
        <v>0.96596388703241731</v>
      </c>
      <c r="U235" s="187">
        <v>0.96713670299966281</v>
      </c>
      <c r="V235" s="185">
        <v>0.13431079650463834</v>
      </c>
      <c r="W235" s="185">
        <v>0.12625169786720988</v>
      </c>
      <c r="X235" s="185">
        <v>3.6491728670941866E-2</v>
      </c>
      <c r="Y235" s="186">
        <v>3.4035518287486792E-2</v>
      </c>
      <c r="Z235" s="185">
        <v>2.9329785535628757E-2</v>
      </c>
      <c r="AA235" s="186">
        <v>3.0042193927997569E-2</v>
      </c>
      <c r="AB235" s="187">
        <v>3.1946921038805982E-2</v>
      </c>
      <c r="AC235" s="187">
        <v>3.2164195382486535E-2</v>
      </c>
      <c r="AD235" s="185">
        <v>2.9494292126433595E-2</v>
      </c>
      <c r="AE235" s="186">
        <v>2.981244592427881E-2</v>
      </c>
      <c r="AF235" s="187">
        <v>2.3957601481660012E-2</v>
      </c>
      <c r="AG235" s="187">
        <v>2.325892884657605E-2</v>
      </c>
      <c r="AH235" s="187">
        <v>5.0970369671806126E-2</v>
      </c>
      <c r="AI235" s="187">
        <v>5.4182150059362291E-2</v>
      </c>
      <c r="AJ235" s="187">
        <v>3.8264803008140134E-2</v>
      </c>
      <c r="AK235" s="187">
        <v>3.7362181172824138E-2</v>
      </c>
      <c r="AL235" s="187">
        <v>3.235117282721342E-2</v>
      </c>
      <c r="AM235" s="187">
        <v>3.3224763796377767E-2</v>
      </c>
      <c r="AN235" s="187">
        <v>3.403611296758266E-2</v>
      </c>
      <c r="AO235" s="187">
        <v>3.2863297000337195E-2</v>
      </c>
    </row>
    <row r="236" spans="1:41" s="116" customFormat="1" x14ac:dyDescent="0.35">
      <c r="A236" s="188" t="s">
        <v>23</v>
      </c>
      <c r="B236" s="189"/>
      <c r="C236" s="189"/>
      <c r="D236" s="189"/>
      <c r="E236" s="190"/>
      <c r="F236" s="189"/>
      <c r="G236" s="190"/>
      <c r="H236" s="191"/>
      <c r="I236" s="191"/>
      <c r="J236" s="189"/>
      <c r="K236" s="190"/>
      <c r="L236" s="191"/>
      <c r="M236" s="191"/>
      <c r="N236" s="191"/>
      <c r="O236" s="191"/>
      <c r="P236" s="189"/>
      <c r="Q236" s="189"/>
      <c r="R236" s="191"/>
      <c r="S236" s="191"/>
      <c r="T236" s="191"/>
      <c r="U236" s="191"/>
      <c r="V236" s="189"/>
      <c r="W236" s="189"/>
      <c r="X236" s="189"/>
      <c r="Y236" s="190"/>
      <c r="Z236" s="189"/>
      <c r="AA236" s="190"/>
      <c r="AB236" s="191"/>
      <c r="AC236" s="191"/>
      <c r="AD236" s="189"/>
      <c r="AE236" s="190"/>
      <c r="AF236" s="191"/>
      <c r="AG236" s="191"/>
      <c r="AH236" s="191"/>
      <c r="AI236" s="191"/>
      <c r="AJ236" s="191"/>
      <c r="AK236" s="191"/>
      <c r="AL236" s="191"/>
      <c r="AM236" s="191"/>
      <c r="AN236" s="191"/>
      <c r="AO236" s="191"/>
    </row>
    <row r="237" spans="1:41" s="116" customFormat="1" x14ac:dyDescent="0.35">
      <c r="A237" s="184" t="s">
        <v>24</v>
      </c>
      <c r="B237" s="185"/>
      <c r="C237" s="185"/>
      <c r="D237" s="185"/>
      <c r="E237" s="186"/>
      <c r="F237" s="185"/>
      <c r="G237" s="186"/>
      <c r="H237" s="187"/>
      <c r="I237" s="187"/>
      <c r="J237" s="185"/>
      <c r="K237" s="186"/>
      <c r="L237" s="187"/>
      <c r="M237" s="187"/>
      <c r="N237" s="187"/>
      <c r="O237" s="187"/>
      <c r="P237" s="185"/>
      <c r="Q237" s="185"/>
      <c r="R237" s="187"/>
      <c r="S237" s="187"/>
      <c r="T237" s="187"/>
      <c r="U237" s="187"/>
      <c r="V237" s="185"/>
      <c r="W237" s="185"/>
      <c r="X237" s="185"/>
      <c r="Y237" s="186"/>
      <c r="Z237" s="185"/>
      <c r="AA237" s="186"/>
      <c r="AB237" s="187"/>
      <c r="AC237" s="187"/>
      <c r="AD237" s="185"/>
      <c r="AE237" s="186"/>
      <c r="AF237" s="187"/>
      <c r="AG237" s="187"/>
      <c r="AH237" s="187"/>
      <c r="AI237" s="187"/>
      <c r="AJ237" s="187"/>
      <c r="AK237" s="187"/>
      <c r="AL237" s="187"/>
      <c r="AM237" s="187"/>
      <c r="AN237" s="187"/>
      <c r="AO237" s="187"/>
    </row>
    <row r="238" spans="1:41" s="15" customFormat="1" x14ac:dyDescent="0.35">
      <c r="A238" s="188" t="s">
        <v>25</v>
      </c>
      <c r="B238" s="189">
        <v>0.5679715758138344</v>
      </c>
      <c r="C238" s="189">
        <v>0.56446964178253567</v>
      </c>
      <c r="D238" s="189">
        <v>0.56307556452630247</v>
      </c>
      <c r="E238" s="190">
        <v>0.56391602251524797</v>
      </c>
      <c r="F238" s="189">
        <v>0.55500828576689376</v>
      </c>
      <c r="G238" s="190">
        <v>0.56855824897062013</v>
      </c>
      <c r="H238" s="191">
        <v>0.56583525789068512</v>
      </c>
      <c r="I238" s="191">
        <v>0.56101320920110032</v>
      </c>
      <c r="J238" s="189">
        <v>0.66977499244941108</v>
      </c>
      <c r="K238" s="190">
        <v>0.66093356674631676</v>
      </c>
      <c r="L238" s="191">
        <v>0.6446358775931712</v>
      </c>
      <c r="M238" s="191">
        <v>0.63158511497096426</v>
      </c>
      <c r="N238" s="191">
        <v>0.62123206359037886</v>
      </c>
      <c r="O238" s="191">
        <v>0.61056743898193633</v>
      </c>
      <c r="P238" s="189">
        <v>0.59773938732258691</v>
      </c>
      <c r="Q238" s="189">
        <v>0.54551830551269465</v>
      </c>
      <c r="R238" s="191">
        <v>0.64120517488393136</v>
      </c>
      <c r="S238" s="191">
        <v>0.63566990311957117</v>
      </c>
      <c r="T238" s="191">
        <v>0.63747803487062937</v>
      </c>
      <c r="U238" s="191">
        <v>0.63902322091132702</v>
      </c>
      <c r="V238" s="189">
        <v>0.4320284241861656</v>
      </c>
      <c r="W238" s="189">
        <v>0.43553035821746428</v>
      </c>
      <c r="X238" s="189">
        <v>0.43692443547369747</v>
      </c>
      <c r="Y238" s="190">
        <v>0.43608397748475203</v>
      </c>
      <c r="Z238" s="189">
        <v>0.44499171423310624</v>
      </c>
      <c r="AA238" s="190">
        <v>0.43144175102937987</v>
      </c>
      <c r="AB238" s="191">
        <v>0.43416474210931488</v>
      </c>
      <c r="AC238" s="191">
        <v>0.43898679079889974</v>
      </c>
      <c r="AD238" s="189">
        <v>0.33022500755058892</v>
      </c>
      <c r="AE238" s="190">
        <v>0.3390664332536833</v>
      </c>
      <c r="AF238" s="191">
        <v>0.35536412240682885</v>
      </c>
      <c r="AG238" s="191">
        <v>0.36841488502903569</v>
      </c>
      <c r="AH238" s="191">
        <v>0.37876793640962114</v>
      </c>
      <c r="AI238" s="191">
        <v>0.38943256101806367</v>
      </c>
      <c r="AJ238" s="191">
        <v>0.40226061267741314</v>
      </c>
      <c r="AK238" s="191">
        <v>0.45448169448730535</v>
      </c>
      <c r="AL238" s="191">
        <v>0.35879482511606864</v>
      </c>
      <c r="AM238" s="191">
        <v>0.36433009688042889</v>
      </c>
      <c r="AN238" s="191">
        <v>0.36252196512937068</v>
      </c>
      <c r="AO238" s="191">
        <v>0.36097677908867304</v>
      </c>
    </row>
    <row r="239" spans="1:41" s="116" customFormat="1" x14ac:dyDescent="0.35">
      <c r="A239" s="184" t="s">
        <v>26</v>
      </c>
      <c r="B239" s="185"/>
      <c r="C239" s="185"/>
      <c r="D239" s="185"/>
      <c r="E239" s="186"/>
      <c r="F239" s="185"/>
      <c r="G239" s="186"/>
      <c r="H239" s="187"/>
      <c r="I239" s="187"/>
      <c r="J239" s="185"/>
      <c r="K239" s="186"/>
      <c r="L239" s="187"/>
      <c r="M239" s="187"/>
      <c r="N239" s="187"/>
      <c r="O239" s="187"/>
      <c r="P239" s="185"/>
      <c r="Q239" s="185"/>
      <c r="R239" s="187"/>
      <c r="S239" s="187"/>
      <c r="T239" s="187"/>
      <c r="U239" s="187"/>
      <c r="V239" s="185"/>
      <c r="W239" s="185"/>
      <c r="X239" s="185"/>
      <c r="Y239" s="186"/>
      <c r="Z239" s="185"/>
      <c r="AA239" s="186"/>
      <c r="AB239" s="187"/>
      <c r="AC239" s="187"/>
      <c r="AD239" s="185"/>
      <c r="AE239" s="186"/>
      <c r="AF239" s="187"/>
      <c r="AG239" s="187"/>
      <c r="AH239" s="187"/>
      <c r="AI239" s="187"/>
      <c r="AJ239" s="187"/>
      <c r="AK239" s="187"/>
      <c r="AL239" s="187"/>
      <c r="AM239" s="187"/>
      <c r="AN239" s="187"/>
      <c r="AO239" s="187"/>
    </row>
    <row r="240" spans="1:41" s="116" customFormat="1" x14ac:dyDescent="0.35">
      <c r="A240" s="188" t="s">
        <v>27</v>
      </c>
      <c r="B240" s="189"/>
      <c r="C240" s="189"/>
      <c r="D240" s="189"/>
      <c r="E240" s="190"/>
      <c r="F240" s="189"/>
      <c r="G240" s="190"/>
      <c r="H240" s="191"/>
      <c r="I240" s="191"/>
      <c r="J240" s="189"/>
      <c r="K240" s="190"/>
      <c r="L240" s="191"/>
      <c r="M240" s="191"/>
      <c r="N240" s="191"/>
      <c r="O240" s="191"/>
      <c r="P240" s="189"/>
      <c r="Q240" s="189"/>
      <c r="R240" s="191"/>
      <c r="S240" s="191"/>
      <c r="T240" s="191"/>
      <c r="U240" s="191"/>
      <c r="V240" s="189"/>
      <c r="W240" s="189"/>
      <c r="X240" s="189"/>
      <c r="Y240" s="190"/>
      <c r="Z240" s="189"/>
      <c r="AA240" s="190"/>
      <c r="AB240" s="191"/>
      <c r="AC240" s="191"/>
      <c r="AD240" s="189"/>
      <c r="AE240" s="190"/>
      <c r="AF240" s="191"/>
      <c r="AG240" s="191"/>
      <c r="AH240" s="191"/>
      <c r="AI240" s="191"/>
      <c r="AJ240" s="191"/>
      <c r="AK240" s="191"/>
      <c r="AL240" s="191"/>
      <c r="AM240" s="191"/>
      <c r="AN240" s="191"/>
      <c r="AO240" s="191"/>
    </row>
    <row r="241" spans="1:41" s="15" customFormat="1" x14ac:dyDescent="0.35">
      <c r="A241" s="184" t="s">
        <v>28</v>
      </c>
      <c r="B241" s="185">
        <v>0.61510826017470499</v>
      </c>
      <c r="C241" s="185">
        <v>0.63599551052626857</v>
      </c>
      <c r="D241" s="185">
        <v>1</v>
      </c>
      <c r="E241" s="186">
        <v>1</v>
      </c>
      <c r="F241" s="185">
        <v>1</v>
      </c>
      <c r="G241" s="186">
        <v>1</v>
      </c>
      <c r="H241" s="187">
        <v>1</v>
      </c>
      <c r="I241" s="187">
        <v>1</v>
      </c>
      <c r="J241" s="185">
        <v>0.96828885825796063</v>
      </c>
      <c r="K241" s="186">
        <v>0.9708406472841572</v>
      </c>
      <c r="L241" s="187">
        <v>0.97318029270973028</v>
      </c>
      <c r="M241" s="187">
        <v>0.9724794348122423</v>
      </c>
      <c r="N241" s="187">
        <v>0.96519210476408146</v>
      </c>
      <c r="O241" s="187">
        <v>1</v>
      </c>
      <c r="P241" s="185">
        <v>1</v>
      </c>
      <c r="Q241" s="185">
        <v>1</v>
      </c>
      <c r="R241" s="187">
        <v>1</v>
      </c>
      <c r="S241" s="187">
        <v>1</v>
      </c>
      <c r="T241" s="187">
        <v>1</v>
      </c>
      <c r="U241" s="187">
        <v>1</v>
      </c>
      <c r="V241" s="185">
        <v>0.38489173982529501</v>
      </c>
      <c r="W241" s="185">
        <v>0.36400448947373143</v>
      </c>
      <c r="X241" s="185">
        <v>0</v>
      </c>
      <c r="Y241" s="186">
        <v>0</v>
      </c>
      <c r="Z241" s="185">
        <v>0</v>
      </c>
      <c r="AA241" s="186">
        <v>0</v>
      </c>
      <c r="AB241" s="187">
        <v>0</v>
      </c>
      <c r="AC241" s="187">
        <v>0</v>
      </c>
      <c r="AD241" s="185">
        <v>3.17111417420394E-2</v>
      </c>
      <c r="AE241" s="186">
        <v>2.9159352715842853E-2</v>
      </c>
      <c r="AF241" s="187">
        <v>2.6819707290269744E-2</v>
      </c>
      <c r="AG241" s="187">
        <v>2.7520565187757671E-2</v>
      </c>
      <c r="AH241" s="187">
        <v>3.4807895235918561E-2</v>
      </c>
      <c r="AI241" s="187">
        <v>0</v>
      </c>
      <c r="AJ241" s="187">
        <v>0</v>
      </c>
      <c r="AK241" s="187">
        <v>0</v>
      </c>
      <c r="AL241" s="187">
        <v>0</v>
      </c>
      <c r="AM241" s="187">
        <v>0</v>
      </c>
      <c r="AN241" s="187">
        <v>0</v>
      </c>
      <c r="AO241" s="187">
        <v>0</v>
      </c>
    </row>
    <row r="242" spans="1:41" s="15" customFormat="1" x14ac:dyDescent="0.35">
      <c r="A242" s="188" t="s">
        <v>29</v>
      </c>
      <c r="B242" s="189">
        <v>1</v>
      </c>
      <c r="C242" s="189">
        <v>1</v>
      </c>
      <c r="D242" s="189">
        <v>5.4114814925343441E-3</v>
      </c>
      <c r="E242" s="190">
        <v>6.3288428176736418E-3</v>
      </c>
      <c r="F242" s="189">
        <v>1</v>
      </c>
      <c r="G242" s="190">
        <v>1</v>
      </c>
      <c r="H242" s="191">
        <v>1</v>
      </c>
      <c r="I242" s="191">
        <v>1</v>
      </c>
      <c r="J242" s="189">
        <v>0.98007574510126794</v>
      </c>
      <c r="K242" s="190">
        <v>0.97834390862944165</v>
      </c>
      <c r="L242" s="191">
        <v>0.97303715051704331</v>
      </c>
      <c r="M242" s="191">
        <v>0.97244758320707692</v>
      </c>
      <c r="N242" s="191">
        <v>0.96927700581607568</v>
      </c>
      <c r="O242" s="191">
        <v>0.96888927084995891</v>
      </c>
      <c r="P242" s="189">
        <v>0.97271508945720442</v>
      </c>
      <c r="Q242" s="189">
        <v>0.97088006768315827</v>
      </c>
      <c r="R242" s="191">
        <v>0.98784609287962732</v>
      </c>
      <c r="S242" s="191">
        <v>0.98759940898661058</v>
      </c>
      <c r="T242" s="191">
        <v>0.98741735977820433</v>
      </c>
      <c r="U242" s="191">
        <v>0.98790488790135478</v>
      </c>
      <c r="V242" s="189">
        <v>0</v>
      </c>
      <c r="W242" s="189">
        <v>0</v>
      </c>
      <c r="X242" s="189">
        <v>0.99458851850746566</v>
      </c>
      <c r="Y242" s="190">
        <v>0.99367115718232635</v>
      </c>
      <c r="Z242" s="189">
        <v>0</v>
      </c>
      <c r="AA242" s="190">
        <v>0</v>
      </c>
      <c r="AB242" s="191">
        <v>0</v>
      </c>
      <c r="AC242" s="191">
        <v>0</v>
      </c>
      <c r="AD242" s="189">
        <v>1.9924254898732095E-2</v>
      </c>
      <c r="AE242" s="190">
        <v>2.1656091370558374E-2</v>
      </c>
      <c r="AF242" s="191">
        <v>2.696284948295672E-2</v>
      </c>
      <c r="AG242" s="191">
        <v>2.7552416792923123E-2</v>
      </c>
      <c r="AH242" s="191">
        <v>3.0722994183924268E-2</v>
      </c>
      <c r="AI242" s="191">
        <v>3.1110729150041129E-2</v>
      </c>
      <c r="AJ242" s="191">
        <v>2.7284910542795561E-2</v>
      </c>
      <c r="AK242" s="191">
        <v>2.9119932316841783E-2</v>
      </c>
      <c r="AL242" s="191">
        <v>1.2153907120372655E-2</v>
      </c>
      <c r="AM242" s="191">
        <v>1.2400591013389431E-2</v>
      </c>
      <c r="AN242" s="191">
        <v>1.2582640221795692E-2</v>
      </c>
      <c r="AO242" s="191">
        <v>1.2095112098645238E-2</v>
      </c>
    </row>
    <row r="243" spans="1:41" s="116" customFormat="1" x14ac:dyDescent="0.35">
      <c r="A243" s="184" t="s">
        <v>30</v>
      </c>
      <c r="B243" s="185"/>
      <c r="C243" s="185"/>
      <c r="D243" s="185"/>
      <c r="E243" s="186"/>
      <c r="F243" s="185"/>
      <c r="G243" s="186"/>
      <c r="H243" s="187"/>
      <c r="I243" s="187"/>
      <c r="J243" s="185"/>
      <c r="K243" s="186"/>
      <c r="L243" s="187">
        <v>0.98580767454859175</v>
      </c>
      <c r="M243" s="187">
        <v>0.98530287751724255</v>
      </c>
      <c r="N243" s="187">
        <v>0.9847230467768926</v>
      </c>
      <c r="O243" s="187">
        <v>0.98438936175013336</v>
      </c>
      <c r="P243" s="185">
        <v>0.98366369336276094</v>
      </c>
      <c r="Q243" s="185">
        <v>0.98263294452433669</v>
      </c>
      <c r="R243" s="187">
        <v>0.97753099730458226</v>
      </c>
      <c r="S243" s="187">
        <v>0.97850756558395391</v>
      </c>
      <c r="T243" s="187">
        <v>0.97881198792880253</v>
      </c>
      <c r="U243" s="187">
        <v>0.97726105856446888</v>
      </c>
      <c r="V243" s="185"/>
      <c r="W243" s="185"/>
      <c r="X243" s="185"/>
      <c r="Y243" s="186"/>
      <c r="Z243" s="185"/>
      <c r="AA243" s="186"/>
      <c r="AB243" s="187"/>
      <c r="AC243" s="187"/>
      <c r="AD243" s="185"/>
      <c r="AE243" s="186"/>
      <c r="AF243" s="187">
        <v>1.4192325451408297E-2</v>
      </c>
      <c r="AG243" s="187">
        <v>1.4697122482757447E-2</v>
      </c>
      <c r="AH243" s="187">
        <v>1.5276953223107423E-2</v>
      </c>
      <c r="AI243" s="187">
        <v>1.5610638249866585E-2</v>
      </c>
      <c r="AJ243" s="187">
        <v>1.6336306637239104E-2</v>
      </c>
      <c r="AK243" s="187">
        <v>1.7367055475663296E-2</v>
      </c>
      <c r="AL243" s="187">
        <v>2.2469002695417791E-2</v>
      </c>
      <c r="AM243" s="187">
        <v>2.1492434416046077E-2</v>
      </c>
      <c r="AN243" s="187">
        <v>2.1188012071197457E-2</v>
      </c>
      <c r="AO243" s="187">
        <v>2.2738941435531165E-2</v>
      </c>
    </row>
    <row r="244" spans="1:41" s="15" customFormat="1" x14ac:dyDescent="0.35">
      <c r="A244" s="188" t="s">
        <v>31</v>
      </c>
      <c r="B244" s="189">
        <v>0.39739238610560895</v>
      </c>
      <c r="C244" s="189">
        <v>0.41548055538859169</v>
      </c>
      <c r="D244" s="189">
        <v>1</v>
      </c>
      <c r="E244" s="190">
        <v>1</v>
      </c>
      <c r="F244" s="189">
        <v>1</v>
      </c>
      <c r="G244" s="190">
        <v>1</v>
      </c>
      <c r="H244" s="191">
        <v>1</v>
      </c>
      <c r="I244" s="191">
        <v>1</v>
      </c>
      <c r="J244" s="189">
        <v>1</v>
      </c>
      <c r="K244" s="190">
        <v>1</v>
      </c>
      <c r="L244" s="191">
        <v>1</v>
      </c>
      <c r="M244" s="191">
        <v>1</v>
      </c>
      <c r="N244" s="191">
        <v>1</v>
      </c>
      <c r="O244" s="191">
        <v>1</v>
      </c>
      <c r="P244" s="189">
        <v>1</v>
      </c>
      <c r="Q244" s="189">
        <v>1</v>
      </c>
      <c r="R244" s="191">
        <v>0.99698421043509411</v>
      </c>
      <c r="S244" s="191">
        <v>0.99669667686858177</v>
      </c>
      <c r="T244" s="191">
        <v>0.99661734097887833</v>
      </c>
      <c r="U244" s="191">
        <v>0.99651748220171887</v>
      </c>
      <c r="V244" s="189">
        <v>0.60260761389439099</v>
      </c>
      <c r="W244" s="189">
        <v>0.58451944461140826</v>
      </c>
      <c r="X244" s="189">
        <v>0</v>
      </c>
      <c r="Y244" s="190">
        <v>0</v>
      </c>
      <c r="Z244" s="189">
        <v>0</v>
      </c>
      <c r="AA244" s="190">
        <v>0</v>
      </c>
      <c r="AB244" s="191">
        <v>0</v>
      </c>
      <c r="AC244" s="191">
        <v>0</v>
      </c>
      <c r="AD244" s="189">
        <v>0</v>
      </c>
      <c r="AE244" s="190">
        <v>0</v>
      </c>
      <c r="AF244" s="191">
        <v>0</v>
      </c>
      <c r="AG244" s="191">
        <v>0</v>
      </c>
      <c r="AH244" s="191">
        <v>0</v>
      </c>
      <c r="AI244" s="191">
        <v>0</v>
      </c>
      <c r="AJ244" s="191">
        <v>0</v>
      </c>
      <c r="AK244" s="191">
        <v>0</v>
      </c>
      <c r="AL244" s="191">
        <v>3.0157895649059155E-3</v>
      </c>
      <c r="AM244" s="191">
        <v>3.3033231314182733E-3</v>
      </c>
      <c r="AN244" s="191">
        <v>3.3826590211216427E-3</v>
      </c>
      <c r="AO244" s="191">
        <v>3.4825177982811301E-3</v>
      </c>
    </row>
    <row r="245" spans="1:41" s="15" customFormat="1" x14ac:dyDescent="0.35">
      <c r="A245" s="184" t="s">
        <v>32</v>
      </c>
      <c r="B245" s="185">
        <v>0.92366660970540426</v>
      </c>
      <c r="C245" s="185">
        <v>0.93828576251532081</v>
      </c>
      <c r="D245" s="185">
        <v>1</v>
      </c>
      <c r="E245" s="186">
        <v>1</v>
      </c>
      <c r="F245" s="185">
        <v>0.77681789155121195</v>
      </c>
      <c r="G245" s="186">
        <v>0.71171502069240167</v>
      </c>
      <c r="H245" s="187">
        <v>0.63754278939014364</v>
      </c>
      <c r="I245" s="187">
        <v>0.58479399866828841</v>
      </c>
      <c r="J245" s="185">
        <v>0.54667830245725912</v>
      </c>
      <c r="K245" s="186">
        <v>0.5096939046991521</v>
      </c>
      <c r="L245" s="187">
        <v>0.50668733438766644</v>
      </c>
      <c r="M245" s="187">
        <v>0.5131042455013074</v>
      </c>
      <c r="N245" s="187">
        <v>0.49354384812808233</v>
      </c>
      <c r="O245" s="187">
        <v>0.45023379573799316</v>
      </c>
      <c r="P245" s="185">
        <v>0.43457233700589315</v>
      </c>
      <c r="Q245" s="185">
        <v>0.42767528620669948</v>
      </c>
      <c r="R245" s="187">
        <v>0.30973140243341846</v>
      </c>
      <c r="S245" s="187">
        <v>0.34972448877849205</v>
      </c>
      <c r="T245" s="187">
        <v>0.34696289037873357</v>
      </c>
      <c r="U245" s="187">
        <v>0.34102593625988742</v>
      </c>
      <c r="V245" s="185">
        <v>7.6333390294595696E-2</v>
      </c>
      <c r="W245" s="185">
        <v>6.1714237484679239E-2</v>
      </c>
      <c r="X245" s="185">
        <v>0</v>
      </c>
      <c r="Y245" s="186">
        <v>0</v>
      </c>
      <c r="Z245" s="185">
        <v>0.22318210844878808</v>
      </c>
      <c r="AA245" s="186">
        <v>0.28828497930759833</v>
      </c>
      <c r="AB245" s="187">
        <v>0.36245721060985636</v>
      </c>
      <c r="AC245" s="187">
        <v>0.41520600133171165</v>
      </c>
      <c r="AD245" s="185">
        <v>0.45332169754274093</v>
      </c>
      <c r="AE245" s="186">
        <v>0.49030609530084784</v>
      </c>
      <c r="AF245" s="187">
        <v>0.49331266561233361</v>
      </c>
      <c r="AG245" s="187">
        <v>0.4868957544986926</v>
      </c>
      <c r="AH245" s="187">
        <v>0.50645615187191761</v>
      </c>
      <c r="AI245" s="187">
        <v>0.54976620426200684</v>
      </c>
      <c r="AJ245" s="187">
        <v>0.56542766299410685</v>
      </c>
      <c r="AK245" s="187">
        <v>0.57232471379330052</v>
      </c>
      <c r="AL245" s="187">
        <v>0.69026859756658154</v>
      </c>
      <c r="AM245" s="187">
        <v>0.65027551122150795</v>
      </c>
      <c r="AN245" s="187">
        <v>0.65303710962126649</v>
      </c>
      <c r="AO245" s="187">
        <v>0.65897406374011258</v>
      </c>
    </row>
    <row r="246" spans="1:41" s="116" customFormat="1" x14ac:dyDescent="0.35">
      <c r="A246" s="188" t="s">
        <v>33</v>
      </c>
      <c r="B246" s="189"/>
      <c r="C246" s="189"/>
      <c r="D246" s="189"/>
      <c r="E246" s="190"/>
      <c r="F246" s="189"/>
      <c r="G246" s="190"/>
      <c r="H246" s="191"/>
      <c r="I246" s="191"/>
      <c r="J246" s="189"/>
      <c r="K246" s="190"/>
      <c r="L246" s="191"/>
      <c r="M246" s="191"/>
      <c r="N246" s="191"/>
      <c r="O246" s="191"/>
      <c r="P246" s="189"/>
      <c r="Q246" s="189"/>
      <c r="R246" s="191"/>
      <c r="S246" s="191"/>
      <c r="T246" s="191"/>
      <c r="U246" s="191"/>
      <c r="V246" s="189"/>
      <c r="W246" s="189"/>
      <c r="X246" s="189"/>
      <c r="Y246" s="190"/>
      <c r="Z246" s="189"/>
      <c r="AA246" s="190"/>
      <c r="AB246" s="191"/>
      <c r="AC246" s="191"/>
      <c r="AD246" s="189"/>
      <c r="AE246" s="190"/>
      <c r="AF246" s="191"/>
      <c r="AG246" s="191"/>
      <c r="AH246" s="191"/>
      <c r="AI246" s="191"/>
      <c r="AJ246" s="191"/>
      <c r="AK246" s="191"/>
      <c r="AL246" s="191"/>
      <c r="AM246" s="191"/>
      <c r="AN246" s="191"/>
      <c r="AO246" s="191"/>
    </row>
    <row r="247" spans="1:41" s="15" customFormat="1" x14ac:dyDescent="0.35">
      <c r="A247" s="184" t="s">
        <v>34</v>
      </c>
      <c r="B247" s="185">
        <v>1</v>
      </c>
      <c r="C247" s="185">
        <v>1</v>
      </c>
      <c r="D247" s="185">
        <v>1</v>
      </c>
      <c r="E247" s="186">
        <v>1</v>
      </c>
      <c r="F247" s="185">
        <v>1</v>
      </c>
      <c r="G247" s="186">
        <v>1</v>
      </c>
      <c r="H247" s="187">
        <v>1</v>
      </c>
      <c r="I247" s="187">
        <v>1</v>
      </c>
      <c r="J247" s="185">
        <v>1</v>
      </c>
      <c r="K247" s="186">
        <v>1</v>
      </c>
      <c r="L247" s="187">
        <v>1</v>
      </c>
      <c r="M247" s="187">
        <v>1</v>
      </c>
      <c r="N247" s="187">
        <v>1</v>
      </c>
      <c r="O247" s="187">
        <v>1</v>
      </c>
      <c r="P247" s="185">
        <v>1</v>
      </c>
      <c r="Q247" s="185">
        <v>1</v>
      </c>
      <c r="R247" s="187">
        <v>0.92550569709384201</v>
      </c>
      <c r="S247" s="187">
        <v>0.92449121274288792</v>
      </c>
      <c r="T247" s="187">
        <v>0.92505649102524645</v>
      </c>
      <c r="U247" s="187">
        <v>0.92634691007204573</v>
      </c>
      <c r="V247" s="185">
        <v>0</v>
      </c>
      <c r="W247" s="185">
        <v>0</v>
      </c>
      <c r="X247" s="185">
        <v>0</v>
      </c>
      <c r="Y247" s="186">
        <v>0</v>
      </c>
      <c r="Z247" s="185">
        <v>0</v>
      </c>
      <c r="AA247" s="186">
        <v>0</v>
      </c>
      <c r="AB247" s="187">
        <v>0</v>
      </c>
      <c r="AC247" s="187">
        <v>0</v>
      </c>
      <c r="AD247" s="185">
        <v>0</v>
      </c>
      <c r="AE247" s="186">
        <v>0</v>
      </c>
      <c r="AF247" s="187">
        <v>0</v>
      </c>
      <c r="AG247" s="187">
        <v>0</v>
      </c>
      <c r="AH247" s="187">
        <v>0</v>
      </c>
      <c r="AI247" s="187">
        <v>0</v>
      </c>
      <c r="AJ247" s="187">
        <v>0</v>
      </c>
      <c r="AK247" s="187">
        <v>0</v>
      </c>
      <c r="AL247" s="187">
        <v>7.449430290615798E-2</v>
      </c>
      <c r="AM247" s="187">
        <v>7.5508787257112103E-2</v>
      </c>
      <c r="AN247" s="187">
        <v>7.4943508974753575E-2</v>
      </c>
      <c r="AO247" s="187">
        <v>7.3653089927954302E-2</v>
      </c>
    </row>
    <row r="248" spans="1:41" s="15" customFormat="1" x14ac:dyDescent="0.35">
      <c r="A248" s="188" t="s">
        <v>35</v>
      </c>
      <c r="B248" s="189">
        <v>0.78048953377558661</v>
      </c>
      <c r="C248" s="189">
        <v>0.7844862628283451</v>
      </c>
      <c r="D248" s="189">
        <v>0.79742788151988653</v>
      </c>
      <c r="E248" s="190">
        <v>0.80888291685360536</v>
      </c>
      <c r="F248" s="189">
        <v>0.8158143990915856</v>
      </c>
      <c r="G248" s="190">
        <v>0.82058731089434511</v>
      </c>
      <c r="H248" s="191">
        <v>0.8257094703948139</v>
      </c>
      <c r="I248" s="191">
        <v>0.83138242706474319</v>
      </c>
      <c r="J248" s="189">
        <v>0.83708055836094908</v>
      </c>
      <c r="K248" s="190">
        <v>0.84173920277651271</v>
      </c>
      <c r="L248" s="191">
        <v>0.84407051180483528</v>
      </c>
      <c r="M248" s="191">
        <v>0.8479598855806233</v>
      </c>
      <c r="N248" s="191">
        <v>1</v>
      </c>
      <c r="O248" s="191">
        <v>1</v>
      </c>
      <c r="P248" s="189">
        <v>0.8155175064010709</v>
      </c>
      <c r="Q248" s="189">
        <v>0.81588469184139678</v>
      </c>
      <c r="R248" s="191">
        <v>1</v>
      </c>
      <c r="S248" s="191">
        <v>1</v>
      </c>
      <c r="T248" s="191">
        <v>1</v>
      </c>
      <c r="U248" s="191">
        <v>1</v>
      </c>
      <c r="V248" s="189">
        <v>0.21951046622441334</v>
      </c>
      <c r="W248" s="189">
        <v>0.21551373717165495</v>
      </c>
      <c r="X248" s="189">
        <v>0.20257211848011347</v>
      </c>
      <c r="Y248" s="190">
        <v>0.19111708314639456</v>
      </c>
      <c r="Z248" s="189">
        <v>0.18418560090841446</v>
      </c>
      <c r="AA248" s="190">
        <v>0.17941268910565489</v>
      </c>
      <c r="AB248" s="191">
        <v>0.17429052960518607</v>
      </c>
      <c r="AC248" s="191">
        <v>0.16861757293525681</v>
      </c>
      <c r="AD248" s="189">
        <v>0.16291944163905087</v>
      </c>
      <c r="AE248" s="190">
        <v>0.15826079722348729</v>
      </c>
      <c r="AF248" s="191">
        <v>0.15592948819516467</v>
      </c>
      <c r="AG248" s="191">
        <v>0.15204011441937665</v>
      </c>
      <c r="AH248" s="191">
        <v>0</v>
      </c>
      <c r="AI248" s="191">
        <v>0</v>
      </c>
      <c r="AJ248" s="191">
        <v>0.18448249359892904</v>
      </c>
      <c r="AK248" s="191">
        <v>0.18411530815860319</v>
      </c>
      <c r="AL248" s="191">
        <v>0</v>
      </c>
      <c r="AM248" s="191">
        <v>0</v>
      </c>
      <c r="AN248" s="191">
        <v>0</v>
      </c>
      <c r="AO248" s="191">
        <v>0</v>
      </c>
    </row>
    <row r="249" spans="1:41" s="116" customFormat="1" x14ac:dyDescent="0.35">
      <c r="A249" s="184" t="s">
        <v>36</v>
      </c>
      <c r="B249" s="185"/>
      <c r="C249" s="185"/>
      <c r="D249" s="185"/>
      <c r="E249" s="186"/>
      <c r="F249" s="185">
        <v>1</v>
      </c>
      <c r="G249" s="186">
        <v>1</v>
      </c>
      <c r="H249" s="187"/>
      <c r="I249" s="187"/>
      <c r="J249" s="185"/>
      <c r="K249" s="186"/>
      <c r="L249" s="187"/>
      <c r="M249" s="187"/>
      <c r="N249" s="187"/>
      <c r="O249" s="187"/>
      <c r="P249" s="185"/>
      <c r="Q249" s="185"/>
      <c r="R249" s="24"/>
      <c r="S249" s="24"/>
      <c r="T249" s="24"/>
      <c r="U249" s="24"/>
      <c r="V249" s="185"/>
      <c r="W249" s="185"/>
      <c r="X249" s="185"/>
      <c r="Y249" s="186"/>
      <c r="Z249" s="185">
        <v>0</v>
      </c>
      <c r="AA249" s="186">
        <v>0</v>
      </c>
      <c r="AB249" s="187"/>
      <c r="AC249" s="187"/>
      <c r="AD249" s="185"/>
      <c r="AE249" s="186"/>
      <c r="AF249" s="187"/>
      <c r="AG249" s="187"/>
      <c r="AH249" s="187"/>
      <c r="AI249" s="187"/>
      <c r="AJ249" s="187"/>
      <c r="AK249" s="187"/>
      <c r="AL249" s="24"/>
      <c r="AM249" s="24"/>
      <c r="AN249" s="24"/>
      <c r="AO249" s="24"/>
    </row>
    <row r="250" spans="1:41" s="116" customFormat="1" x14ac:dyDescent="0.35">
      <c r="A250" s="188" t="s">
        <v>147</v>
      </c>
      <c r="B250" s="189"/>
      <c r="C250" s="189"/>
      <c r="D250" s="189"/>
      <c r="E250" s="190"/>
      <c r="F250" s="189">
        <v>1</v>
      </c>
      <c r="G250" s="190">
        <v>1</v>
      </c>
      <c r="H250" s="191">
        <v>1</v>
      </c>
      <c r="I250" s="191">
        <v>1</v>
      </c>
      <c r="J250" s="189"/>
      <c r="K250" s="190"/>
      <c r="L250" s="191"/>
      <c r="M250" s="191"/>
      <c r="N250" s="191"/>
      <c r="O250" s="191"/>
      <c r="P250" s="189"/>
      <c r="Q250" s="189"/>
      <c r="R250" s="25"/>
      <c r="S250" s="25"/>
      <c r="T250" s="25"/>
      <c r="U250" s="25"/>
      <c r="V250" s="189"/>
      <c r="W250" s="189"/>
      <c r="X250" s="189"/>
      <c r="Y250" s="190"/>
      <c r="Z250" s="189">
        <v>0</v>
      </c>
      <c r="AA250" s="190">
        <v>0</v>
      </c>
      <c r="AB250" s="191">
        <v>0</v>
      </c>
      <c r="AC250" s="191">
        <v>0</v>
      </c>
      <c r="AD250" s="189"/>
      <c r="AE250" s="190"/>
      <c r="AF250" s="191"/>
      <c r="AG250" s="191"/>
      <c r="AH250" s="191"/>
      <c r="AI250" s="191"/>
      <c r="AJ250" s="25"/>
      <c r="AK250" s="25"/>
      <c r="AL250" s="25"/>
      <c r="AM250" s="25"/>
      <c r="AN250" s="25"/>
      <c r="AO250" s="25"/>
    </row>
    <row r="251" spans="1:41" s="15" customFormat="1" x14ac:dyDescent="0.35">
      <c r="A251" s="192" t="s">
        <v>38</v>
      </c>
      <c r="B251" s="193">
        <v>0.76172826718153086</v>
      </c>
      <c r="C251" s="193">
        <v>0.77478180537078567</v>
      </c>
      <c r="D251" s="193">
        <v>0.97199593095485626</v>
      </c>
      <c r="E251" s="187">
        <v>0.97261240673716998</v>
      </c>
      <c r="F251" s="193">
        <v>0.97342867623757845</v>
      </c>
      <c r="G251" s="187">
        <v>0.97194863261757736</v>
      </c>
      <c r="H251" s="187">
        <v>0.96441101355522596</v>
      </c>
      <c r="I251" s="187">
        <v>0.96334230012245492</v>
      </c>
      <c r="J251" s="193">
        <v>0.9647313598594387</v>
      </c>
      <c r="K251" s="187">
        <v>0.96389588472148902</v>
      </c>
      <c r="L251" s="187">
        <v>0.9662859860046451</v>
      </c>
      <c r="M251" s="187">
        <v>0.96570928949611312</v>
      </c>
      <c r="N251" s="187">
        <v>0.97082795476934292</v>
      </c>
      <c r="O251" s="187">
        <v>0.97140390165274459</v>
      </c>
      <c r="P251" s="193">
        <v>0.95858783562754113</v>
      </c>
      <c r="Q251" s="193">
        <v>0.95818920692464749</v>
      </c>
      <c r="R251" s="187">
        <v>0.96559472660695922</v>
      </c>
      <c r="S251" s="187">
        <v>0.96698313410593673</v>
      </c>
      <c r="T251" s="187">
        <v>0.9689971373143289</v>
      </c>
      <c r="U251" s="187">
        <v>0.97127352092758346</v>
      </c>
      <c r="V251" s="193">
        <v>0.23827173281846908</v>
      </c>
      <c r="W251" s="193">
        <v>0.22521819462921439</v>
      </c>
      <c r="X251" s="193">
        <v>2.80040690451436E-2</v>
      </c>
      <c r="Y251" s="187">
        <v>2.7387593262830006E-2</v>
      </c>
      <c r="Z251" s="193">
        <v>2.6571323762421519E-2</v>
      </c>
      <c r="AA251" s="187">
        <v>2.8051367382422653E-2</v>
      </c>
      <c r="AB251" s="187">
        <v>3.5588986444774019E-2</v>
      </c>
      <c r="AC251" s="187">
        <v>3.6657699877545039E-2</v>
      </c>
      <c r="AD251" s="193">
        <v>3.5268640140561282E-2</v>
      </c>
      <c r="AE251" s="187">
        <v>3.6104115278511005E-2</v>
      </c>
      <c r="AF251" s="187">
        <v>3.371401399535489E-2</v>
      </c>
      <c r="AG251" s="187">
        <v>3.4290710503886927E-2</v>
      </c>
      <c r="AH251" s="187">
        <v>2.9172045230657095E-2</v>
      </c>
      <c r="AI251" s="187">
        <v>2.859609834725544E-2</v>
      </c>
      <c r="AJ251" s="187">
        <v>4.1412164372458884E-2</v>
      </c>
      <c r="AK251" s="187">
        <v>4.1810793075352598E-2</v>
      </c>
      <c r="AL251" s="187">
        <v>3.4405273393040732E-2</v>
      </c>
      <c r="AM251" s="187">
        <v>3.3016865894063233E-2</v>
      </c>
      <c r="AN251" s="187">
        <v>3.1002862685671085E-2</v>
      </c>
      <c r="AO251" s="187">
        <v>2.8726479072416527E-2</v>
      </c>
    </row>
    <row r="252" spans="1:41" s="15" customFormat="1" x14ac:dyDescent="0.35">
      <c r="A252" s="116"/>
      <c r="B252" s="116"/>
      <c r="C252" s="116"/>
      <c r="D252" s="116"/>
      <c r="E252" s="116"/>
      <c r="F252" s="116"/>
      <c r="G252" s="116"/>
      <c r="H252" s="116"/>
      <c r="I252" s="116"/>
      <c r="R252" s="116"/>
      <c r="S252" s="116"/>
      <c r="T252" s="116"/>
      <c r="U252" s="116"/>
    </row>
    <row r="254" spans="1:41" ht="50.15" customHeight="1" x14ac:dyDescent="0.35">
      <c r="A254" s="305" t="s">
        <v>148</v>
      </c>
      <c r="B254" s="304"/>
      <c r="C254" s="304"/>
      <c r="D254" s="304"/>
      <c r="E254" s="304"/>
      <c r="F254" s="304"/>
      <c r="G254" s="304"/>
      <c r="H254" s="304"/>
      <c r="I254" s="304"/>
      <c r="J254" s="304"/>
      <c r="K254" s="304"/>
      <c r="L254" s="304"/>
      <c r="M254" s="304"/>
      <c r="N254" s="304"/>
      <c r="O254" s="304"/>
      <c r="P254" s="304"/>
      <c r="Q254" s="304"/>
      <c r="R254" s="304"/>
      <c r="S254" s="304"/>
      <c r="T254" s="304"/>
      <c r="U254" s="304"/>
      <c r="V254" s="304"/>
      <c r="W254" s="304"/>
      <c r="X254" s="304"/>
      <c r="Y254" s="304"/>
      <c r="Z254" s="304"/>
      <c r="AA254" s="304"/>
      <c r="AB254" s="304"/>
      <c r="AC254" s="304"/>
      <c r="AD254" s="304"/>
      <c r="AE254" s="304"/>
      <c r="AF254" s="304"/>
      <c r="AG254" s="304"/>
      <c r="AH254" s="304"/>
      <c r="AI254" s="304"/>
      <c r="AJ254" s="304"/>
      <c r="AK254" s="304"/>
      <c r="AL254" s="304"/>
      <c r="AM254" s="304"/>
      <c r="AN254" s="304"/>
      <c r="AO254" s="304"/>
    </row>
    <row r="255" spans="1:41" x14ac:dyDescent="0.35">
      <c r="A255" s="362" t="s">
        <v>1</v>
      </c>
      <c r="B255" s="357" t="s">
        <v>73</v>
      </c>
      <c r="C255" s="358"/>
      <c r="D255" s="358"/>
      <c r="E255" s="358"/>
      <c r="F255" s="358"/>
      <c r="G255" s="358"/>
      <c r="H255" s="358"/>
      <c r="I255" s="358"/>
      <c r="J255" s="358"/>
      <c r="K255" s="358"/>
      <c r="L255" s="358"/>
      <c r="M255" s="358"/>
      <c r="N255" s="358"/>
      <c r="O255" s="358"/>
      <c r="P255" s="358"/>
      <c r="Q255" s="358"/>
      <c r="R255" s="358"/>
      <c r="S255" s="358"/>
      <c r="T255" s="358"/>
      <c r="U255" s="359"/>
      <c r="V255" s="357" t="s">
        <v>74</v>
      </c>
      <c r="W255" s="358"/>
      <c r="X255" s="358"/>
      <c r="Y255" s="358"/>
      <c r="Z255" s="358"/>
      <c r="AA255" s="358"/>
      <c r="AB255" s="358"/>
      <c r="AC255" s="358"/>
      <c r="AD255" s="358"/>
      <c r="AE255" s="358"/>
      <c r="AF255" s="358"/>
      <c r="AG255" s="358"/>
      <c r="AH255" s="358"/>
      <c r="AI255" s="358"/>
      <c r="AJ255" s="358"/>
      <c r="AK255" s="358"/>
      <c r="AL255" s="358"/>
      <c r="AM255" s="358"/>
      <c r="AN255" s="358"/>
      <c r="AO255" s="359"/>
    </row>
    <row r="256" spans="1:41" x14ac:dyDescent="0.35">
      <c r="A256" s="333"/>
      <c r="B256" s="133" t="s">
        <v>96</v>
      </c>
      <c r="C256" s="133" t="s">
        <v>97</v>
      </c>
      <c r="D256" s="133" t="s">
        <v>86</v>
      </c>
      <c r="E256" s="133" t="s">
        <v>87</v>
      </c>
      <c r="F256" s="133" t="s">
        <v>244</v>
      </c>
      <c r="G256" s="133" t="s">
        <v>245</v>
      </c>
      <c r="H256" s="133" t="s">
        <v>247</v>
      </c>
      <c r="I256" s="133" t="s">
        <v>248</v>
      </c>
      <c r="J256" s="133" t="s">
        <v>249</v>
      </c>
      <c r="K256" s="206" t="s">
        <v>250</v>
      </c>
      <c r="L256" s="207" t="s">
        <v>253</v>
      </c>
      <c r="M256" s="207" t="s">
        <v>252</v>
      </c>
      <c r="N256" s="207" t="s">
        <v>286</v>
      </c>
      <c r="O256" s="207" t="s">
        <v>287</v>
      </c>
      <c r="P256" s="220" t="s">
        <v>288</v>
      </c>
      <c r="Q256" s="220" t="s">
        <v>289</v>
      </c>
      <c r="R256" s="256" t="s">
        <v>290</v>
      </c>
      <c r="S256" s="256" t="s">
        <v>291</v>
      </c>
      <c r="T256" s="256" t="s">
        <v>293</v>
      </c>
      <c r="U256" s="256" t="s">
        <v>292</v>
      </c>
      <c r="V256" s="133" t="s">
        <v>96</v>
      </c>
      <c r="W256" s="133" t="s">
        <v>97</v>
      </c>
      <c r="X256" s="133" t="s">
        <v>86</v>
      </c>
      <c r="Y256" s="133" t="s">
        <v>87</v>
      </c>
      <c r="Z256" s="133" t="s">
        <v>244</v>
      </c>
      <c r="AA256" s="205" t="s">
        <v>245</v>
      </c>
      <c r="AB256" s="133" t="s">
        <v>247</v>
      </c>
      <c r="AC256" s="133" t="s">
        <v>248</v>
      </c>
      <c r="AD256" s="133" t="s">
        <v>249</v>
      </c>
      <c r="AE256" s="206" t="s">
        <v>250</v>
      </c>
      <c r="AF256" s="207" t="s">
        <v>253</v>
      </c>
      <c r="AG256" s="207" t="s">
        <v>252</v>
      </c>
      <c r="AH256" s="207" t="s">
        <v>286</v>
      </c>
      <c r="AI256" s="207" t="s">
        <v>287</v>
      </c>
      <c r="AJ256" s="275" t="s">
        <v>288</v>
      </c>
      <c r="AK256" s="275" t="s">
        <v>289</v>
      </c>
      <c r="AL256" s="256" t="s">
        <v>290</v>
      </c>
      <c r="AM256" s="256" t="s">
        <v>291</v>
      </c>
      <c r="AN256" s="256" t="s">
        <v>293</v>
      </c>
      <c r="AO256" s="256" t="s">
        <v>292</v>
      </c>
    </row>
    <row r="257" spans="1:41" x14ac:dyDescent="0.35">
      <c r="A257" s="31" t="s">
        <v>8</v>
      </c>
      <c r="B257" s="32">
        <v>11.375748945259387</v>
      </c>
      <c r="C257" s="32">
        <v>10.996593322725381</v>
      </c>
      <c r="D257" s="32">
        <v>12.740730692170159</v>
      </c>
      <c r="E257" s="33">
        <v>14.303302891891315</v>
      </c>
      <c r="F257" s="32">
        <v>13.196149346292918</v>
      </c>
      <c r="G257" s="33">
        <v>13.152233616747381</v>
      </c>
      <c r="H257" s="24">
        <v>12.912142757055273</v>
      </c>
      <c r="I257" s="24">
        <v>14.860526793236881</v>
      </c>
      <c r="J257" s="32">
        <v>13.128974387790217</v>
      </c>
      <c r="K257" s="33">
        <v>15.371946981694492</v>
      </c>
      <c r="L257" s="24">
        <v>16.752015566928314</v>
      </c>
      <c r="M257" s="24">
        <v>16.194128582784568</v>
      </c>
      <c r="N257" s="24">
        <v>22.16533976392968</v>
      </c>
      <c r="O257" s="24">
        <v>27.393482029087593</v>
      </c>
      <c r="P257" s="32">
        <v>22.955044131722882</v>
      </c>
      <c r="Q257" s="32">
        <v>15.704056442083091</v>
      </c>
      <c r="R257" s="24">
        <v>14.415092419553604</v>
      </c>
      <c r="S257" s="24">
        <v>12.500858302399797</v>
      </c>
      <c r="T257" s="24">
        <v>13.019355191571941</v>
      </c>
      <c r="U257" s="24">
        <v>13.962308445702638</v>
      </c>
      <c r="V257" s="32">
        <v>4.1152242786681841</v>
      </c>
      <c r="W257" s="32">
        <v>4.5990489331134343</v>
      </c>
      <c r="X257" s="32">
        <v>7.2334683029602047</v>
      </c>
      <c r="Y257" s="33">
        <v>8.12846140019656</v>
      </c>
      <c r="Z257" s="32">
        <v>6.028056944129137</v>
      </c>
      <c r="AA257" s="33">
        <v>5.9834721164937941</v>
      </c>
      <c r="AB257" s="24">
        <v>5.9175944042357331</v>
      </c>
      <c r="AC257" s="24">
        <v>6.5274785665531203</v>
      </c>
      <c r="AD257" s="32">
        <v>5.3366853906004872</v>
      </c>
      <c r="AE257" s="33">
        <v>5.7857695920756997</v>
      </c>
      <c r="AF257" s="24">
        <v>6.6469664934601171</v>
      </c>
      <c r="AG257" s="24">
        <v>5.4383455551477384</v>
      </c>
      <c r="AH257" s="24">
        <v>7.7992226283377208</v>
      </c>
      <c r="AI257" s="24">
        <v>9.846048569878759</v>
      </c>
      <c r="AJ257" s="24">
        <v>7.2620715578831083</v>
      </c>
      <c r="AK257" s="24">
        <v>7.5041973679133482</v>
      </c>
      <c r="AL257" s="24">
        <v>3.9686079538691437</v>
      </c>
      <c r="AM257" s="24">
        <v>3.6530993093616737</v>
      </c>
      <c r="AN257" s="24">
        <v>3.6100497606101136</v>
      </c>
      <c r="AO257" s="24">
        <v>4.0299296897184229</v>
      </c>
    </row>
    <row r="258" spans="1:41" s="116" customFormat="1" x14ac:dyDescent="0.35">
      <c r="A258" s="34" t="s">
        <v>9</v>
      </c>
      <c r="B258" s="35"/>
      <c r="C258" s="35"/>
      <c r="D258" s="35"/>
      <c r="E258" s="36"/>
      <c r="F258" s="35"/>
      <c r="G258" s="36"/>
      <c r="H258" s="25"/>
      <c r="I258" s="25"/>
      <c r="J258" s="35"/>
      <c r="K258" s="36"/>
      <c r="L258" s="25">
        <v>12.385059155322191</v>
      </c>
      <c r="M258" s="25">
        <v>13.178633388066636</v>
      </c>
      <c r="N258" s="25">
        <v>12.521781600807811</v>
      </c>
      <c r="O258" s="25">
        <v>15.939900233375068</v>
      </c>
      <c r="P258" s="35">
        <v>13.762623665839635</v>
      </c>
      <c r="Q258" s="35">
        <v>14.139447125206864</v>
      </c>
      <c r="R258" s="25">
        <v>9.6404585913298462</v>
      </c>
      <c r="S258" s="25">
        <v>10.13145405788468</v>
      </c>
      <c r="T258" s="25">
        <v>9.7178465559149583</v>
      </c>
      <c r="U258" s="25">
        <v>11.4957676534799</v>
      </c>
      <c r="V258" s="35"/>
      <c r="W258" s="35"/>
      <c r="X258" s="35"/>
      <c r="Y258" s="36"/>
      <c r="Z258" s="35"/>
      <c r="AA258" s="36"/>
      <c r="AB258" s="25"/>
      <c r="AC258" s="25"/>
      <c r="AD258" s="35"/>
      <c r="AE258" s="36"/>
      <c r="AF258" s="25">
        <v>4.3318136769078297</v>
      </c>
      <c r="AG258" s="25">
        <v>6.907604723694976</v>
      </c>
      <c r="AH258" s="25">
        <v>12.902280353275328</v>
      </c>
      <c r="AI258" s="25" t="e">
        <v>#DIV/0!</v>
      </c>
      <c r="AJ258" s="25">
        <v>12.191046453816199</v>
      </c>
      <c r="AK258" s="25">
        <v>15.248403516946306</v>
      </c>
      <c r="AL258" s="25">
        <v>5.0188331007938496</v>
      </c>
      <c r="AM258" s="25">
        <v>5.1647209789995676</v>
      </c>
      <c r="AN258" s="25">
        <v>5.556590338208717</v>
      </c>
      <c r="AO258" s="25">
        <v>7.7430003242840462</v>
      </c>
    </row>
    <row r="259" spans="1:41" s="116" customFormat="1" x14ac:dyDescent="0.35">
      <c r="A259" s="31" t="s">
        <v>10</v>
      </c>
      <c r="B259" s="32"/>
      <c r="C259" s="32"/>
      <c r="D259" s="32"/>
      <c r="E259" s="33"/>
      <c r="F259" s="32"/>
      <c r="G259" s="33"/>
      <c r="H259" s="24"/>
      <c r="I259" s="24"/>
      <c r="J259" s="32"/>
      <c r="K259" s="33"/>
      <c r="L259" s="24">
        <v>54.396464462008431</v>
      </c>
      <c r="M259" s="24">
        <v>50.531389817706319</v>
      </c>
      <c r="N259" s="24">
        <v>60.903100319815529</v>
      </c>
      <c r="O259" s="24">
        <v>61.962696359028818</v>
      </c>
      <c r="P259" s="32">
        <v>57.840014229244439</v>
      </c>
      <c r="Q259" s="32">
        <v>46.749034471111401</v>
      </c>
      <c r="R259" s="24">
        <v>67.34294839522893</v>
      </c>
      <c r="S259" s="24">
        <v>66.013590785797746</v>
      </c>
      <c r="T259" s="24">
        <v>48.944165516352548</v>
      </c>
      <c r="U259" s="24">
        <v>43.948944388659307</v>
      </c>
      <c r="V259" s="32"/>
      <c r="W259" s="32"/>
      <c r="X259" s="32"/>
      <c r="Y259" s="33"/>
      <c r="Z259" s="32"/>
      <c r="AA259" s="33"/>
      <c r="AB259" s="24"/>
      <c r="AC259" s="24"/>
      <c r="AD259" s="32"/>
      <c r="AE259" s="33"/>
      <c r="AF259" s="24"/>
      <c r="AG259" s="24"/>
      <c r="AH259" s="24"/>
      <c r="AI259" s="24"/>
      <c r="AJ259" s="24"/>
      <c r="AK259" s="24"/>
      <c r="AL259" s="24"/>
      <c r="AM259" s="24"/>
      <c r="AN259" s="24"/>
      <c r="AO259" s="24"/>
    </row>
    <row r="260" spans="1:41" s="116" customFormat="1" x14ac:dyDescent="0.35">
      <c r="A260" s="34" t="s">
        <v>11</v>
      </c>
      <c r="B260" s="35"/>
      <c r="C260" s="35"/>
      <c r="D260" s="35"/>
      <c r="E260" s="36"/>
      <c r="F260" s="35"/>
      <c r="G260" s="36"/>
      <c r="H260" s="25"/>
      <c r="I260" s="25"/>
      <c r="J260" s="35"/>
      <c r="K260" s="36"/>
      <c r="L260" s="25">
        <v>61.828832175919807</v>
      </c>
      <c r="M260" s="25">
        <v>56.633792626632925</v>
      </c>
      <c r="N260" s="25">
        <v>102.07826782904145</v>
      </c>
      <c r="O260" s="25">
        <v>111.51671795170761</v>
      </c>
      <c r="P260" s="35">
        <v>123.58486610778658</v>
      </c>
      <c r="Q260" s="35">
        <v>82.550866298113064</v>
      </c>
      <c r="R260" s="25">
        <v>54.261701495635698</v>
      </c>
      <c r="S260" s="25">
        <v>48.374849322050267</v>
      </c>
      <c r="T260" s="25">
        <v>40.693354856780104</v>
      </c>
      <c r="U260" s="25">
        <v>36.455479486029894</v>
      </c>
      <c r="V260" s="35"/>
      <c r="W260" s="35"/>
      <c r="X260" s="35"/>
      <c r="Y260" s="36"/>
      <c r="Z260" s="35"/>
      <c r="AA260" s="36"/>
      <c r="AB260" s="25"/>
      <c r="AC260" s="25"/>
      <c r="AD260" s="35"/>
      <c r="AE260" s="36"/>
      <c r="AF260" s="25"/>
      <c r="AG260" s="25"/>
      <c r="AH260" s="25"/>
      <c r="AI260" s="25"/>
      <c r="AJ260" s="25"/>
      <c r="AK260" s="25"/>
      <c r="AL260" s="25"/>
      <c r="AM260" s="25"/>
      <c r="AN260" s="25"/>
      <c r="AO260" s="25"/>
    </row>
    <row r="261" spans="1:41" s="101" customFormat="1" x14ac:dyDescent="0.35">
      <c r="A261" s="31" t="s">
        <v>12</v>
      </c>
      <c r="B261" s="32">
        <v>18.689251086776512</v>
      </c>
      <c r="C261" s="32">
        <v>16.3839467113391</v>
      </c>
      <c r="D261" s="32">
        <v>16.563415233079294</v>
      </c>
      <c r="E261" s="33">
        <v>17.22402600791769</v>
      </c>
      <c r="F261" s="32"/>
      <c r="G261" s="33"/>
      <c r="H261" s="24"/>
      <c r="I261" s="24"/>
      <c r="J261" s="32"/>
      <c r="K261" s="33"/>
      <c r="L261" s="24"/>
      <c r="M261" s="24"/>
      <c r="N261" s="24">
        <v>12.136067751719432</v>
      </c>
      <c r="O261" s="24">
        <v>9.8954356540252402</v>
      </c>
      <c r="P261" s="32">
        <v>10.668648230860905</v>
      </c>
      <c r="Q261" s="32">
        <v>10.220938458695018</v>
      </c>
      <c r="R261" s="24">
        <v>10.436173766799632</v>
      </c>
      <c r="S261" s="24">
        <v>9.829993459995217</v>
      </c>
      <c r="T261" s="24">
        <v>8.395810415703961</v>
      </c>
      <c r="U261" s="24">
        <v>8.0929217750711135</v>
      </c>
      <c r="V261" s="32">
        <v>5.9648944444444334</v>
      </c>
      <c r="W261" s="32">
        <v>7.7155539021163984</v>
      </c>
      <c r="X261" s="32">
        <v>10.112922633744839</v>
      </c>
      <c r="Y261" s="33">
        <v>11.298099119355426</v>
      </c>
      <c r="Z261" s="32"/>
      <c r="AA261" s="33"/>
      <c r="AB261" s="24"/>
      <c r="AC261" s="24"/>
      <c r="AD261" s="32"/>
      <c r="AE261" s="33"/>
      <c r="AF261" s="24">
        <v>8.8984532147138555</v>
      </c>
      <c r="AG261" s="24">
        <v>53.937311951126354</v>
      </c>
      <c r="AH261" s="24">
        <v>23.736190146532817</v>
      </c>
      <c r="AI261" s="24">
        <v>66.359609375000005</v>
      </c>
      <c r="AJ261" s="24">
        <v>25.542024816694866</v>
      </c>
      <c r="AK261" s="24">
        <v>23.526250752476329</v>
      </c>
      <c r="AL261" s="24"/>
      <c r="AM261" s="24"/>
      <c r="AN261" s="24"/>
      <c r="AO261" s="24"/>
    </row>
    <row r="262" spans="1:41" x14ac:dyDescent="0.35">
      <c r="A262" s="34" t="s">
        <v>13</v>
      </c>
      <c r="B262" s="35">
        <v>18.052423745920049</v>
      </c>
      <c r="C262" s="35">
        <v>20.470604069657821</v>
      </c>
      <c r="D262" s="35">
        <v>20.468168328954825</v>
      </c>
      <c r="E262" s="36">
        <v>17.772813871683372</v>
      </c>
      <c r="F262" s="35">
        <v>19.38965545734894</v>
      </c>
      <c r="G262" s="36">
        <v>22.553315267733428</v>
      </c>
      <c r="H262" s="25">
        <v>20.54773466104848</v>
      </c>
      <c r="I262" s="25">
        <v>18.532806371768295</v>
      </c>
      <c r="J262" s="35">
        <v>19.241204142859008</v>
      </c>
      <c r="K262" s="36">
        <v>26.342709852607982</v>
      </c>
      <c r="L262" s="25">
        <v>37.400252014443453</v>
      </c>
      <c r="M262" s="25">
        <v>22.44343279678192</v>
      </c>
      <c r="N262" s="25">
        <v>36.283232505326389</v>
      </c>
      <c r="O262" s="25">
        <v>47.22410191439684</v>
      </c>
      <c r="P262" s="35">
        <v>35.275644014574233</v>
      </c>
      <c r="Q262" s="35">
        <v>22.657960389050505</v>
      </c>
      <c r="R262" s="25">
        <v>34.74409758801945</v>
      </c>
      <c r="S262" s="25">
        <v>33.272162338520822</v>
      </c>
      <c r="T262" s="25">
        <v>27.690924682012692</v>
      </c>
      <c r="U262" s="25">
        <v>23.211825808113144</v>
      </c>
      <c r="V262" s="35">
        <v>12.707169618444512</v>
      </c>
      <c r="W262" s="35">
        <v>10.613099197592328</v>
      </c>
      <c r="X262" s="35">
        <v>10.466239601184416</v>
      </c>
      <c r="Y262" s="36">
        <v>10.226163702489028</v>
      </c>
      <c r="Z262" s="35">
        <v>15.20319524013518</v>
      </c>
      <c r="AA262" s="36">
        <v>13.372457492981725</v>
      </c>
      <c r="AB262" s="25">
        <v>11.948679865204745</v>
      </c>
      <c r="AC262" s="25">
        <v>10.84349796779658</v>
      </c>
      <c r="AD262" s="35">
        <v>9.7277615169415643</v>
      </c>
      <c r="AE262" s="36">
        <v>10.412596080127761</v>
      </c>
      <c r="AF262" s="25">
        <v>17.717818445879413</v>
      </c>
      <c r="AG262" s="25">
        <v>9.1130772056489562</v>
      </c>
      <c r="AH262" s="25">
        <v>15.034859682056485</v>
      </c>
      <c r="AI262" s="25">
        <v>17.280116439864994</v>
      </c>
      <c r="AJ262" s="25">
        <v>15.224864028503845</v>
      </c>
      <c r="AK262" s="25">
        <v>8.8873603140014961</v>
      </c>
      <c r="AL262" s="25">
        <v>16.402443610197928</v>
      </c>
      <c r="AM262" s="25">
        <v>16.968560335174576</v>
      </c>
      <c r="AN262" s="25">
        <v>13.093957035753853</v>
      </c>
      <c r="AO262" s="25">
        <v>10.864607458202165</v>
      </c>
    </row>
    <row r="263" spans="1:41" s="116" customFormat="1" x14ac:dyDescent="0.35">
      <c r="A263" s="31" t="s">
        <v>14</v>
      </c>
      <c r="B263" s="32"/>
      <c r="C263" s="32"/>
      <c r="D263" s="32"/>
      <c r="E263" s="33"/>
      <c r="F263" s="32"/>
      <c r="G263" s="33"/>
      <c r="H263" s="24"/>
      <c r="I263" s="24"/>
      <c r="J263" s="32"/>
      <c r="K263" s="33"/>
      <c r="L263" s="24">
        <v>38.31477782695287</v>
      </c>
      <c r="M263" s="24">
        <v>22.84935344553563</v>
      </c>
      <c r="N263" s="24">
        <v>34.686428256195846</v>
      </c>
      <c r="O263" s="24">
        <v>43.623569811512731</v>
      </c>
      <c r="P263" s="32">
        <v>13.08419613939261</v>
      </c>
      <c r="Q263" s="32">
        <v>10.470757131478868</v>
      </c>
      <c r="R263" s="24">
        <v>18.742395731603452</v>
      </c>
      <c r="S263" s="24">
        <v>20.8156334255806</v>
      </c>
      <c r="T263" s="24">
        <v>15.766772911594785</v>
      </c>
      <c r="U263" s="24">
        <v>16.318217822156125</v>
      </c>
      <c r="V263" s="32"/>
      <c r="W263" s="32"/>
      <c r="X263" s="32"/>
      <c r="Y263" s="33"/>
      <c r="Z263" s="32"/>
      <c r="AA263" s="33"/>
      <c r="AB263" s="24"/>
      <c r="AC263" s="24"/>
      <c r="AD263" s="32"/>
      <c r="AE263" s="33"/>
      <c r="AF263" s="24"/>
      <c r="AG263" s="24"/>
      <c r="AH263" s="24"/>
      <c r="AI263" s="24"/>
      <c r="AJ263" s="24"/>
      <c r="AK263" s="24"/>
      <c r="AL263" s="24"/>
      <c r="AM263" s="24"/>
      <c r="AN263" s="24"/>
      <c r="AO263" s="24"/>
    </row>
    <row r="264" spans="1:41" s="116" customFormat="1" x14ac:dyDescent="0.35">
      <c r="A264" s="34" t="s">
        <v>15</v>
      </c>
      <c r="B264" s="35"/>
      <c r="C264" s="35"/>
      <c r="D264" s="35"/>
      <c r="E264" s="36"/>
      <c r="F264" s="35"/>
      <c r="G264" s="36"/>
      <c r="H264" s="25"/>
      <c r="I264" s="25"/>
      <c r="J264" s="35"/>
      <c r="K264" s="36"/>
      <c r="L264" s="25">
        <v>98.466714969052489</v>
      </c>
      <c r="M264" s="25">
        <v>49.829365776625799</v>
      </c>
      <c r="N264" s="25">
        <v>81.723638877055421</v>
      </c>
      <c r="O264" s="25">
        <v>91.385695886467431</v>
      </c>
      <c r="P264" s="35">
        <v>107.25657844286151</v>
      </c>
      <c r="Q264" s="35">
        <v>53.05661073024342</v>
      </c>
      <c r="R264" s="25">
        <v>63.152116985897692</v>
      </c>
      <c r="S264" s="25">
        <v>52.605746376621191</v>
      </c>
      <c r="T264" s="25">
        <v>35.427642097092807</v>
      </c>
      <c r="U264" s="25">
        <v>31.696381630174756</v>
      </c>
      <c r="V264" s="35"/>
      <c r="W264" s="35"/>
      <c r="X264" s="35"/>
      <c r="Y264" s="36"/>
      <c r="Z264" s="35"/>
      <c r="AA264" s="36"/>
      <c r="AB264" s="25"/>
      <c r="AC264" s="25"/>
      <c r="AD264" s="35"/>
      <c r="AE264" s="36"/>
      <c r="AF264" s="25"/>
      <c r="AG264" s="25"/>
      <c r="AH264" s="25"/>
      <c r="AI264" s="25"/>
      <c r="AJ264" s="25"/>
      <c r="AK264" s="25"/>
      <c r="AL264" s="25"/>
      <c r="AM264" s="25"/>
      <c r="AN264" s="25"/>
      <c r="AO264" s="25"/>
    </row>
    <row r="265" spans="1:41" s="116" customFormat="1" x14ac:dyDescent="0.35">
      <c r="A265" s="31" t="s">
        <v>16</v>
      </c>
      <c r="B265" s="32"/>
      <c r="C265" s="32"/>
      <c r="D265" s="32"/>
      <c r="E265" s="33"/>
      <c r="F265" s="32"/>
      <c r="G265" s="33"/>
      <c r="H265" s="24"/>
      <c r="I265" s="24"/>
      <c r="J265" s="32"/>
      <c r="K265" s="33"/>
      <c r="L265" s="24">
        <v>73.826845391697745</v>
      </c>
      <c r="M265" s="24">
        <v>32.895297876399326</v>
      </c>
      <c r="N265" s="24">
        <v>67.120782219641654</v>
      </c>
      <c r="O265" s="24">
        <v>87.977952915976189</v>
      </c>
      <c r="P265" s="32">
        <v>45.659984347756193</v>
      </c>
      <c r="Q265" s="32">
        <v>25.667002658224209</v>
      </c>
      <c r="R265" s="24">
        <v>17.594285018331039</v>
      </c>
      <c r="S265" s="24">
        <v>20.180844611427819</v>
      </c>
      <c r="T265" s="24">
        <v>11.494149502319123</v>
      </c>
      <c r="U265" s="24">
        <v>9.5873110122557197</v>
      </c>
      <c r="V265" s="32"/>
      <c r="W265" s="32"/>
      <c r="X265" s="32"/>
      <c r="Y265" s="33"/>
      <c r="Z265" s="32"/>
      <c r="AA265" s="33"/>
      <c r="AB265" s="24"/>
      <c r="AC265" s="24"/>
      <c r="AD265" s="32"/>
      <c r="AE265" s="33"/>
      <c r="AF265" s="24"/>
      <c r="AG265" s="24"/>
      <c r="AH265" s="24"/>
      <c r="AI265" s="24"/>
      <c r="AJ265" s="24"/>
      <c r="AK265" s="24"/>
      <c r="AL265" s="24"/>
      <c r="AM265" s="24"/>
      <c r="AN265" s="24"/>
      <c r="AO265" s="24"/>
    </row>
    <row r="266" spans="1:41" x14ac:dyDescent="0.35">
      <c r="A266" s="34" t="s">
        <v>17</v>
      </c>
      <c r="B266" s="35">
        <v>16.618289260855608</v>
      </c>
      <c r="C266" s="35">
        <v>19.581930603014928</v>
      </c>
      <c r="D266" s="35">
        <v>12.22620791298629</v>
      </c>
      <c r="E266" s="36">
        <v>14.621191260857501</v>
      </c>
      <c r="F266" s="35">
        <v>54.152330632369079</v>
      </c>
      <c r="G266" s="36">
        <v>55.525178185502369</v>
      </c>
      <c r="H266" s="25">
        <v>11.976863249105493</v>
      </c>
      <c r="I266" s="25">
        <v>12.826341688990235</v>
      </c>
      <c r="J266" s="35">
        <v>12.762597821982455</v>
      </c>
      <c r="K266" s="36">
        <v>15.894800999945089</v>
      </c>
      <c r="L266" s="25">
        <v>35.236626855503353</v>
      </c>
      <c r="M266" s="25">
        <v>18.531139568555528</v>
      </c>
      <c r="N266" s="25">
        <v>40.355840678399396</v>
      </c>
      <c r="O266" s="25">
        <v>47.668379058652171</v>
      </c>
      <c r="P266" s="35">
        <v>28.621242185334978</v>
      </c>
      <c r="Q266" s="35">
        <v>18.52243274956848</v>
      </c>
      <c r="R266" s="25">
        <v>20.681411791484525</v>
      </c>
      <c r="S266" s="25">
        <v>21.364789622370211</v>
      </c>
      <c r="T266" s="25">
        <v>16.861799553506504</v>
      </c>
      <c r="U266" s="25">
        <v>16.855304848287282</v>
      </c>
      <c r="V266" s="35" t="s">
        <v>77</v>
      </c>
      <c r="W266" s="35" t="s">
        <v>77</v>
      </c>
      <c r="X266" s="35" t="s">
        <v>77</v>
      </c>
      <c r="Y266" s="36" t="s">
        <v>77</v>
      </c>
      <c r="Z266" s="35" t="s">
        <v>77</v>
      </c>
      <c r="AA266" s="36" t="s">
        <v>77</v>
      </c>
      <c r="AB266" s="25" t="s">
        <v>77</v>
      </c>
      <c r="AC266" s="25" t="s">
        <v>77</v>
      </c>
      <c r="AD266" s="35" t="s">
        <v>77</v>
      </c>
      <c r="AE266" s="36" t="s">
        <v>77</v>
      </c>
      <c r="AF266" s="35" t="s">
        <v>77</v>
      </c>
      <c r="AG266" s="36" t="s">
        <v>77</v>
      </c>
      <c r="AH266" s="35"/>
      <c r="AI266" s="36"/>
      <c r="AJ266" s="25"/>
      <c r="AK266" s="25"/>
      <c r="AL266" s="25"/>
      <c r="AM266" s="25"/>
      <c r="AN266" s="25"/>
      <c r="AO266" s="25"/>
    </row>
    <row r="267" spans="1:41" s="23" customFormat="1" x14ac:dyDescent="0.35">
      <c r="A267" s="31" t="s">
        <v>18</v>
      </c>
      <c r="B267" s="32"/>
      <c r="C267" s="32"/>
      <c r="D267" s="32">
        <v>26.725636976088737</v>
      </c>
      <c r="E267" s="33">
        <v>32.026833580166205</v>
      </c>
      <c r="F267" s="32">
        <v>28.180742796518615</v>
      </c>
      <c r="G267" s="33">
        <v>29.158186101973811</v>
      </c>
      <c r="H267" s="24">
        <v>23.547496978733491</v>
      </c>
      <c r="I267" s="24">
        <v>27.630554889657635</v>
      </c>
      <c r="J267" s="32">
        <v>23.645086025970361</v>
      </c>
      <c r="K267" s="33">
        <v>27.262094469557315</v>
      </c>
      <c r="L267" s="24">
        <v>17.507139834556828</v>
      </c>
      <c r="M267" s="24">
        <v>16.767426592950063</v>
      </c>
      <c r="N267" s="24">
        <v>24.060074479027318</v>
      </c>
      <c r="O267" s="24">
        <v>23.228755327491807</v>
      </c>
      <c r="P267" s="32">
        <v>14.915410140326065</v>
      </c>
      <c r="Q267" s="32">
        <v>13.776652574038417</v>
      </c>
      <c r="R267" s="24">
        <v>12.594735979046732</v>
      </c>
      <c r="S267" s="24">
        <v>13.948480293137164</v>
      </c>
      <c r="T267" s="24">
        <v>12.072589520832224</v>
      </c>
      <c r="U267" s="24">
        <v>12.469757175214639</v>
      </c>
      <c r="V267" s="32"/>
      <c r="W267" s="32"/>
      <c r="X267" s="32">
        <v>6.1462740412914059</v>
      </c>
      <c r="Y267" s="33">
        <v>7.4252153970495529</v>
      </c>
      <c r="Z267" s="32">
        <v>6.3295999811799888</v>
      </c>
      <c r="AA267" s="33">
        <v>6.7657103623582104</v>
      </c>
      <c r="AB267" s="24">
        <v>7.0764216361259287</v>
      </c>
      <c r="AC267" s="24">
        <v>8.0456027951538278</v>
      </c>
      <c r="AD267" s="32">
        <v>6.257853087034678</v>
      </c>
      <c r="AE267" s="33">
        <v>7.2938589818072499</v>
      </c>
      <c r="AF267" s="24">
        <v>20.977293586615819</v>
      </c>
      <c r="AG267" s="24">
        <v>21.875393620278249</v>
      </c>
      <c r="AH267" s="24">
        <v>24.032123171763548</v>
      </c>
      <c r="AI267" s="24">
        <v>17.416164273983473</v>
      </c>
      <c r="AJ267" s="24">
        <v>23.638703326350591</v>
      </c>
      <c r="AK267" s="24">
        <v>23.862909327547587</v>
      </c>
      <c r="AL267" s="24">
        <v>15.117515546608701</v>
      </c>
      <c r="AM267" s="24">
        <v>15.057275167629884</v>
      </c>
      <c r="AN267" s="24">
        <v>13.099997428924977</v>
      </c>
      <c r="AO267" s="24">
        <v>15.269630991248027</v>
      </c>
    </row>
    <row r="268" spans="1:41" x14ac:dyDescent="0.35">
      <c r="A268" s="34" t="s">
        <v>19</v>
      </c>
      <c r="B268" s="35">
        <v>16.993464969033123</v>
      </c>
      <c r="C268" s="35">
        <v>19.115117532486838</v>
      </c>
      <c r="D268" s="35">
        <v>27.480288102459582</v>
      </c>
      <c r="E268" s="36">
        <v>27.288037431169556</v>
      </c>
      <c r="F268" s="35">
        <v>21.308992134790731</v>
      </c>
      <c r="G268" s="36">
        <v>22.793379607268012</v>
      </c>
      <c r="H268" s="25">
        <v>22.718628753943552</v>
      </c>
      <c r="I268" s="25">
        <v>26.907124220984205</v>
      </c>
      <c r="J268" s="35">
        <v>20.061313679471724</v>
      </c>
      <c r="K268" s="36">
        <v>21.786061331712933</v>
      </c>
      <c r="L268" s="25">
        <v>62.038367298090719</v>
      </c>
      <c r="M268" s="25">
        <v>39.188637315269588</v>
      </c>
      <c r="N268" s="25">
        <v>49.425630062578129</v>
      </c>
      <c r="O268" s="25">
        <v>53.776901233416545</v>
      </c>
      <c r="P268" s="35">
        <v>46.185395433735302</v>
      </c>
      <c r="Q268" s="35">
        <v>30.909343967804034</v>
      </c>
      <c r="R268" s="25">
        <v>35.662110561018615</v>
      </c>
      <c r="S268" s="25">
        <v>30.342738644019715</v>
      </c>
      <c r="T268" s="25">
        <v>36.327055582542883</v>
      </c>
      <c r="U268" s="25">
        <v>35.011722561054881</v>
      </c>
      <c r="V268" s="35" t="s">
        <v>77</v>
      </c>
      <c r="W268" s="35" t="s">
        <v>77</v>
      </c>
      <c r="X268" s="35" t="s">
        <v>77</v>
      </c>
      <c r="Y268" s="36" t="s">
        <v>77</v>
      </c>
      <c r="Z268" s="35" t="s">
        <v>77</v>
      </c>
      <c r="AA268" s="36" t="s">
        <v>77</v>
      </c>
      <c r="AB268" s="25"/>
      <c r="AC268" s="25"/>
      <c r="AD268" s="35"/>
      <c r="AE268" s="36"/>
      <c r="AF268" s="25"/>
      <c r="AG268" s="25"/>
      <c r="AH268" s="25"/>
      <c r="AI268" s="25"/>
      <c r="AJ268" s="25"/>
      <c r="AK268" s="25"/>
      <c r="AL268" s="25"/>
      <c r="AM268" s="25"/>
      <c r="AN268" s="25"/>
      <c r="AO268" s="25"/>
    </row>
    <row r="269" spans="1:41" x14ac:dyDescent="0.35">
      <c r="A269" s="31" t="s">
        <v>20</v>
      </c>
      <c r="B269" s="32"/>
      <c r="C269" s="32"/>
      <c r="D269" s="32"/>
      <c r="E269" s="33"/>
      <c r="F269" s="32"/>
      <c r="G269" s="33"/>
      <c r="H269" s="24"/>
      <c r="I269" s="24"/>
      <c r="J269" s="32"/>
      <c r="K269" s="33"/>
      <c r="L269" s="32"/>
      <c r="M269" s="32"/>
      <c r="N269" s="32"/>
      <c r="O269" s="32"/>
      <c r="P269" s="32"/>
      <c r="Q269" s="32"/>
      <c r="R269" s="24"/>
      <c r="S269" s="24"/>
      <c r="T269" s="24"/>
      <c r="U269" s="24"/>
      <c r="V269" s="32" t="s">
        <v>77</v>
      </c>
      <c r="W269" s="32" t="s">
        <v>77</v>
      </c>
      <c r="X269" s="32" t="s">
        <v>77</v>
      </c>
      <c r="Y269" s="33" t="s">
        <v>77</v>
      </c>
      <c r="Z269" s="32" t="s">
        <v>77</v>
      </c>
      <c r="AA269" s="33" t="s">
        <v>77</v>
      </c>
      <c r="AB269" s="24" t="s">
        <v>77</v>
      </c>
      <c r="AC269" s="24" t="s">
        <v>77</v>
      </c>
      <c r="AD269" s="32" t="s">
        <v>77</v>
      </c>
      <c r="AE269" s="33" t="s">
        <v>77</v>
      </c>
      <c r="AF269" s="24"/>
      <c r="AG269" s="24"/>
      <c r="AH269" s="24"/>
      <c r="AI269" s="24"/>
      <c r="AJ269" s="24"/>
      <c r="AK269" s="24"/>
      <c r="AL269" s="24"/>
      <c r="AM269" s="24"/>
      <c r="AN269" s="24"/>
      <c r="AO269" s="24"/>
    </row>
    <row r="270" spans="1:41" x14ac:dyDescent="0.35">
      <c r="A270" s="34" t="s">
        <v>21</v>
      </c>
      <c r="B270" s="35">
        <v>6.9901343474243989</v>
      </c>
      <c r="C270" s="35">
        <v>7.6694691486391777</v>
      </c>
      <c r="D270" s="35">
        <v>18.290753301317938</v>
      </c>
      <c r="E270" s="36">
        <v>18.959254475521316</v>
      </c>
      <c r="F270" s="35">
        <v>17.396109504857826</v>
      </c>
      <c r="G270" s="36">
        <v>15.623347227516902</v>
      </c>
      <c r="H270" s="25">
        <v>15.669038964190991</v>
      </c>
      <c r="I270" s="25">
        <v>15.752714192596299</v>
      </c>
      <c r="J270" s="35">
        <v>16.194298797048798</v>
      </c>
      <c r="K270" s="36">
        <v>16.642021436330488</v>
      </c>
      <c r="L270" s="25">
        <v>35.455842940138574</v>
      </c>
      <c r="M270" s="25">
        <v>22.295186965591487</v>
      </c>
      <c r="N270" s="25">
        <v>31.867274529231491</v>
      </c>
      <c r="O270" s="25">
        <v>38.301504438901965</v>
      </c>
      <c r="P270" s="35">
        <v>14.687271582911691</v>
      </c>
      <c r="Q270" s="35">
        <v>14.108185387789616</v>
      </c>
      <c r="R270" s="25">
        <v>5.9705044999934733</v>
      </c>
      <c r="S270" s="25">
        <v>5.6758999495018019</v>
      </c>
      <c r="T270" s="25">
        <v>5.8530346852484465</v>
      </c>
      <c r="U270" s="25">
        <v>5.5815792093299912</v>
      </c>
      <c r="V270" s="35">
        <v>8.1293167064973293</v>
      </c>
      <c r="W270" s="35">
        <v>8.302437243985425</v>
      </c>
      <c r="X270" s="35">
        <v>10.576036509975999</v>
      </c>
      <c r="Y270" s="36">
        <v>12.080257233738857</v>
      </c>
      <c r="Z270" s="35">
        <v>10.630947601088275</v>
      </c>
      <c r="AA270" s="36">
        <v>10.166790166200856</v>
      </c>
      <c r="AB270" s="25">
        <v>9.6293698420636265</v>
      </c>
      <c r="AC270" s="25">
        <v>11.875367944607346</v>
      </c>
      <c r="AD270" s="35">
        <v>9.6647279852340091</v>
      </c>
      <c r="AE270" s="36">
        <v>10.749251116223519</v>
      </c>
      <c r="AF270" s="25">
        <v>21.012796360146449</v>
      </c>
      <c r="AG270" s="25">
        <v>13.486641339673938</v>
      </c>
      <c r="AH270" s="25">
        <v>16.619318398633563</v>
      </c>
      <c r="AI270" s="25">
        <v>21.526562940192559</v>
      </c>
      <c r="AJ270" s="25">
        <v>13.759745240859987</v>
      </c>
      <c r="AK270" s="25">
        <v>13.023494847278991</v>
      </c>
      <c r="AL270" s="25">
        <v>9.2986398716334868</v>
      </c>
      <c r="AM270" s="25">
        <v>8.175189958499077</v>
      </c>
      <c r="AN270" s="25">
        <v>7.3318084600088165</v>
      </c>
      <c r="AO270" s="25">
        <v>8.1877686818703364</v>
      </c>
    </row>
    <row r="271" spans="1:41" x14ac:dyDescent="0.35">
      <c r="A271" s="31" t="s">
        <v>22</v>
      </c>
      <c r="B271" s="32">
        <v>9.2606695576168701</v>
      </c>
      <c r="C271" s="32">
        <v>10.396398629226713</v>
      </c>
      <c r="D271" s="32">
        <v>52.592945304280164</v>
      </c>
      <c r="E271" s="33">
        <v>52.872176132726231</v>
      </c>
      <c r="F271" s="32">
        <v>51.514403774210443</v>
      </c>
      <c r="G271" s="33">
        <v>58.257864970727837</v>
      </c>
      <c r="H271" s="24">
        <v>34.594590482042285</v>
      </c>
      <c r="I271" s="24">
        <v>34.066435822677271</v>
      </c>
      <c r="J271" s="32">
        <v>10.005230433293161</v>
      </c>
      <c r="K271" s="33">
        <v>13.28246018583503</v>
      </c>
      <c r="L271" s="24">
        <v>46.995728007908049</v>
      </c>
      <c r="M271" s="24">
        <v>24.271343719025278</v>
      </c>
      <c r="N271" s="24">
        <v>24.000984005253382</v>
      </c>
      <c r="O271" s="24">
        <v>25.2353320802859</v>
      </c>
      <c r="P271" s="32">
        <v>25.626981282708318</v>
      </c>
      <c r="Q271" s="32">
        <v>18.529168680305819</v>
      </c>
      <c r="R271" s="24">
        <v>20.187739157526632</v>
      </c>
      <c r="S271" s="24">
        <v>21.001076467899164</v>
      </c>
      <c r="T271" s="24">
        <v>16.1571480758072</v>
      </c>
      <c r="U271" s="24">
        <v>14.28454370725119</v>
      </c>
      <c r="V271" s="32">
        <v>6.6879486015109508</v>
      </c>
      <c r="W271" s="32">
        <v>8.9198837780524816</v>
      </c>
      <c r="X271" s="32">
        <v>50.585916057176611</v>
      </c>
      <c r="Y271" s="33">
        <v>66.55745341456749</v>
      </c>
      <c r="Z271" s="32">
        <v>49.863993472367639</v>
      </c>
      <c r="AA271" s="33">
        <v>65.541972463394771</v>
      </c>
      <c r="AB271" s="24">
        <v>72.49147648948771</v>
      </c>
      <c r="AC271" s="24">
        <v>93.23149680302032</v>
      </c>
      <c r="AD271" s="32">
        <v>14.05398128608452</v>
      </c>
      <c r="AE271" s="33">
        <v>17.897528647538881</v>
      </c>
      <c r="AF271" s="24">
        <v>26.399517599612079</v>
      </c>
      <c r="AG271" s="24">
        <v>17.18987774372204</v>
      </c>
      <c r="AH271" s="24">
        <v>70.870116109419158</v>
      </c>
      <c r="AI271" s="24">
        <v>73.685725566172295</v>
      </c>
      <c r="AJ271" s="24">
        <v>26.220869315565547</v>
      </c>
      <c r="AK271" s="24">
        <v>17.530880699124907</v>
      </c>
      <c r="AL271" s="24">
        <v>27.395398408600627</v>
      </c>
      <c r="AM271" s="24">
        <v>28.618422166863496</v>
      </c>
      <c r="AN271" s="24">
        <v>21.022261913592875</v>
      </c>
      <c r="AO271" s="24">
        <v>15.13169387269582</v>
      </c>
    </row>
    <row r="272" spans="1:41" s="116" customFormat="1" x14ac:dyDescent="0.35">
      <c r="A272" s="34" t="s">
        <v>23</v>
      </c>
      <c r="B272" s="35"/>
      <c r="C272" s="35"/>
      <c r="D272" s="35"/>
      <c r="E272" s="36"/>
      <c r="F272" s="35"/>
      <c r="G272" s="36"/>
      <c r="H272" s="25"/>
      <c r="I272" s="25"/>
      <c r="J272" s="35"/>
      <c r="K272" s="36"/>
      <c r="L272" s="25">
        <v>57.452661364228582</v>
      </c>
      <c r="M272" s="25">
        <v>39.533353434999022</v>
      </c>
      <c r="N272" s="25">
        <v>94.591788264419719</v>
      </c>
      <c r="O272" s="25">
        <v>97.246239608112845</v>
      </c>
      <c r="P272" s="35">
        <v>64.645138727880081</v>
      </c>
      <c r="Q272" s="35">
        <v>36.410519197854775</v>
      </c>
      <c r="R272" s="25">
        <v>52.290654497639117</v>
      </c>
      <c r="S272" s="25">
        <v>48.155422244198782</v>
      </c>
      <c r="T272" s="25">
        <v>35.280049398678834</v>
      </c>
      <c r="U272" s="25">
        <v>28.852871885001225</v>
      </c>
      <c r="V272" s="35"/>
      <c r="W272" s="35"/>
      <c r="X272" s="35"/>
      <c r="Y272" s="36"/>
      <c r="Z272" s="35"/>
      <c r="AA272" s="36"/>
      <c r="AB272" s="25"/>
      <c r="AC272" s="25"/>
      <c r="AD272" s="35"/>
      <c r="AE272" s="36"/>
      <c r="AF272" s="25"/>
      <c r="AG272" s="25"/>
      <c r="AH272" s="25"/>
      <c r="AI272" s="25"/>
      <c r="AJ272" s="25"/>
      <c r="AK272" s="25"/>
      <c r="AL272" s="25"/>
      <c r="AM272" s="25"/>
      <c r="AN272" s="25"/>
      <c r="AO272" s="25"/>
    </row>
    <row r="273" spans="1:41" s="116" customFormat="1" x14ac:dyDescent="0.35">
      <c r="A273" s="31" t="s">
        <v>24</v>
      </c>
      <c r="B273" s="32"/>
      <c r="C273" s="32"/>
      <c r="D273" s="32"/>
      <c r="E273" s="33"/>
      <c r="F273" s="32"/>
      <c r="G273" s="33"/>
      <c r="H273" s="24"/>
      <c r="I273" s="24"/>
      <c r="J273" s="32"/>
      <c r="K273" s="33"/>
      <c r="L273" s="24">
        <v>14.216827389443651</v>
      </c>
      <c r="M273" s="24">
        <v>14.393554472567208</v>
      </c>
      <c r="N273" s="24">
        <v>14.471417912502408</v>
      </c>
      <c r="O273" s="24">
        <v>14.05557941752325</v>
      </c>
      <c r="P273" s="32">
        <v>14.912384825373595</v>
      </c>
      <c r="Q273" s="32">
        <v>14.86737005000896</v>
      </c>
      <c r="R273" s="24">
        <v>18.126667019774008</v>
      </c>
      <c r="S273" s="24">
        <v>17.792275946005756</v>
      </c>
      <c r="T273" s="24">
        <v>16.718984440570726</v>
      </c>
      <c r="U273" s="24">
        <v>17.541601795486688</v>
      </c>
      <c r="V273" s="32"/>
      <c r="W273" s="32"/>
      <c r="X273" s="32"/>
      <c r="Y273" s="33"/>
      <c r="Z273" s="32"/>
      <c r="AA273" s="33"/>
      <c r="AB273" s="24"/>
      <c r="AC273" s="24"/>
      <c r="AD273" s="32"/>
      <c r="AE273" s="33"/>
      <c r="AF273" s="24"/>
      <c r="AG273" s="24"/>
      <c r="AH273" s="24"/>
      <c r="AI273" s="24"/>
      <c r="AJ273" s="24"/>
      <c r="AK273" s="24"/>
      <c r="AL273" s="24"/>
      <c r="AM273" s="24"/>
      <c r="AN273" s="24"/>
      <c r="AO273" s="24"/>
    </row>
    <row r="274" spans="1:41" s="116" customFormat="1" x14ac:dyDescent="0.35">
      <c r="A274" s="34" t="s">
        <v>25</v>
      </c>
      <c r="B274" s="35">
        <v>0.5679715758138344</v>
      </c>
      <c r="C274" s="35">
        <v>0.56446964178253567</v>
      </c>
      <c r="D274" s="35">
        <v>0.56307556452630247</v>
      </c>
      <c r="E274" s="36">
        <v>0.56391602251524797</v>
      </c>
      <c r="F274" s="35">
        <v>0.55500828576689376</v>
      </c>
      <c r="G274" s="36">
        <v>0.56855824897062013</v>
      </c>
      <c r="H274" s="25">
        <v>0.56583525789068512</v>
      </c>
      <c r="I274" s="25">
        <v>0.56101320920110032</v>
      </c>
      <c r="J274" s="35">
        <v>0.66977499244941108</v>
      </c>
      <c r="K274" s="36">
        <v>0.66093356674631676</v>
      </c>
      <c r="L274" s="25">
        <v>92.402710160001845</v>
      </c>
      <c r="M274" s="25">
        <v>67.433900467301513</v>
      </c>
      <c r="N274" s="25">
        <v>73.927160565739115</v>
      </c>
      <c r="O274" s="25">
        <v>67.36435321281084</v>
      </c>
      <c r="P274" s="35">
        <v>59.792628928962529</v>
      </c>
      <c r="Q274" s="35">
        <v>37.151652036497566</v>
      </c>
      <c r="R274" s="25">
        <v>137.42795814193241</v>
      </c>
      <c r="S274" s="25">
        <v>123.79416286611648</v>
      </c>
      <c r="T274" s="25">
        <v>91.425467593969913</v>
      </c>
      <c r="U274" s="25">
        <v>70.283345683408896</v>
      </c>
      <c r="V274" s="35">
        <v>0.4320284241861656</v>
      </c>
      <c r="W274" s="35">
        <v>0.43553035821746428</v>
      </c>
      <c r="X274" s="35">
        <v>0.43692443547369747</v>
      </c>
      <c r="Y274" s="36">
        <v>0.43608397748475203</v>
      </c>
      <c r="Z274" s="35">
        <v>0.44499171423310624</v>
      </c>
      <c r="AA274" s="36">
        <v>0.43144175102937987</v>
      </c>
      <c r="AB274" s="25">
        <v>0.43416474210931488</v>
      </c>
      <c r="AC274" s="25">
        <v>0.43898679079889974</v>
      </c>
      <c r="AD274" s="35">
        <v>0.33022500755058892</v>
      </c>
      <c r="AE274" s="36">
        <v>0.3390664332536833</v>
      </c>
      <c r="AF274" s="25">
        <v>4.008685951071798</v>
      </c>
      <c r="AG274" s="25">
        <v>0.5887276785714286</v>
      </c>
      <c r="AH274" s="25">
        <v>4.1668256997455471</v>
      </c>
      <c r="AI274" s="25">
        <v>2.5100327600327601</v>
      </c>
      <c r="AJ274" s="25">
        <v>1.2990698222065229</v>
      </c>
      <c r="AK274" s="25"/>
      <c r="AL274" s="25"/>
      <c r="AM274" s="25"/>
      <c r="AN274" s="25"/>
      <c r="AO274" s="25"/>
    </row>
    <row r="275" spans="1:41" s="116" customFormat="1" x14ac:dyDescent="0.35">
      <c r="A275" s="31" t="s">
        <v>26</v>
      </c>
      <c r="B275" s="32"/>
      <c r="C275" s="32"/>
      <c r="D275" s="32"/>
      <c r="E275" s="33"/>
      <c r="F275" s="32"/>
      <c r="G275" s="33"/>
      <c r="H275" s="24"/>
      <c r="I275" s="24"/>
      <c r="J275" s="32"/>
      <c r="K275" s="33"/>
      <c r="L275" s="24">
        <v>62.493659821467226</v>
      </c>
      <c r="M275" s="24">
        <v>59.906877866148626</v>
      </c>
      <c r="N275" s="24">
        <v>35.769832519270402</v>
      </c>
      <c r="O275" s="24">
        <v>35.971974396168804</v>
      </c>
      <c r="P275" s="32">
        <v>33.461096362864751</v>
      </c>
      <c r="Q275" s="32">
        <v>36.499645331947058</v>
      </c>
      <c r="R275" s="24">
        <v>36.060549962299909</v>
      </c>
      <c r="S275" s="24">
        <v>35.472597305302493</v>
      </c>
      <c r="T275" s="24">
        <v>33.22937094592821</v>
      </c>
      <c r="U275" s="24">
        <v>37.647756117742709</v>
      </c>
      <c r="V275" s="32"/>
      <c r="W275" s="32"/>
      <c r="X275" s="32"/>
      <c r="Y275" s="33"/>
      <c r="Z275" s="32"/>
      <c r="AA275" s="33"/>
      <c r="AB275" s="24"/>
      <c r="AC275" s="24"/>
      <c r="AD275" s="32"/>
      <c r="AE275" s="33"/>
      <c r="AF275" s="24"/>
      <c r="AG275" s="24"/>
      <c r="AH275" s="24"/>
      <c r="AI275" s="24"/>
      <c r="AJ275" s="24"/>
      <c r="AK275" s="24"/>
      <c r="AL275" s="24"/>
      <c r="AM275" s="24"/>
      <c r="AN275" s="24"/>
      <c r="AO275" s="24"/>
    </row>
    <row r="276" spans="1:41" s="116" customFormat="1" x14ac:dyDescent="0.35">
      <c r="A276" s="34" t="s">
        <v>27</v>
      </c>
      <c r="B276" s="35"/>
      <c r="C276" s="35"/>
      <c r="D276" s="35"/>
      <c r="E276" s="36"/>
      <c r="F276" s="35"/>
      <c r="G276" s="36"/>
      <c r="H276" s="25"/>
      <c r="I276" s="25"/>
      <c r="J276" s="35"/>
      <c r="K276" s="36"/>
      <c r="L276" s="25">
        <v>24.845222125435541</v>
      </c>
      <c r="M276" s="25">
        <v>14.351473595691266</v>
      </c>
      <c r="N276" s="25">
        <v>24.727455734023099</v>
      </c>
      <c r="O276" s="25">
        <v>25.782197553945625</v>
      </c>
      <c r="P276" s="35">
        <v>20.472811426887986</v>
      </c>
      <c r="Q276" s="35">
        <v>19.211532269559427</v>
      </c>
      <c r="R276" s="25">
        <v>11.2474934422077</v>
      </c>
      <c r="S276" s="25">
        <v>11.114351468210996</v>
      </c>
      <c r="T276" s="25">
        <v>10.609751795067735</v>
      </c>
      <c r="U276" s="25">
        <v>10.695737922813292</v>
      </c>
      <c r="V276" s="35"/>
      <c r="W276" s="35"/>
      <c r="X276" s="35"/>
      <c r="Y276" s="36"/>
      <c r="Z276" s="35"/>
      <c r="AA276" s="36"/>
      <c r="AB276" s="25"/>
      <c r="AC276" s="25"/>
      <c r="AD276" s="35"/>
      <c r="AE276" s="36"/>
      <c r="AF276" s="25"/>
      <c r="AG276" s="25"/>
      <c r="AH276" s="25"/>
      <c r="AI276" s="25"/>
      <c r="AJ276" s="25"/>
      <c r="AK276" s="25"/>
      <c r="AL276" s="25"/>
      <c r="AM276" s="25"/>
      <c r="AN276" s="25"/>
      <c r="AO276" s="25"/>
    </row>
    <row r="277" spans="1:41" x14ac:dyDescent="0.35">
      <c r="A277" s="31" t="s">
        <v>28</v>
      </c>
      <c r="B277" s="32">
        <v>13.321830069699757</v>
      </c>
      <c r="C277" s="32">
        <v>14.635861570374189</v>
      </c>
      <c r="D277" s="32">
        <v>22.83190349207533</v>
      </c>
      <c r="E277" s="33">
        <v>22.924834429655579</v>
      </c>
      <c r="F277" s="32">
        <v>15.193768400799923</v>
      </c>
      <c r="G277" s="33">
        <v>13.788768189208101</v>
      </c>
      <c r="H277" s="24">
        <v>10.923821695061035</v>
      </c>
      <c r="I277" s="24">
        <v>11.931396862369963</v>
      </c>
      <c r="J277" s="32">
        <v>16.761103126771385</v>
      </c>
      <c r="K277" s="33">
        <v>14.923943474975884</v>
      </c>
      <c r="L277" s="24">
        <v>17.194166698580847</v>
      </c>
      <c r="M277" s="24">
        <v>13.619849139506931</v>
      </c>
      <c r="N277" s="24">
        <v>15.330127996825654</v>
      </c>
      <c r="O277" s="24">
        <v>17.836107825627234</v>
      </c>
      <c r="P277" s="32">
        <v>12.740077060521022</v>
      </c>
      <c r="Q277" s="32">
        <v>11.307671871455407</v>
      </c>
      <c r="R277" s="24">
        <v>20.486421769747061</v>
      </c>
      <c r="S277" s="24">
        <v>20.353346656651535</v>
      </c>
      <c r="T277" s="24">
        <v>18.558533168161258</v>
      </c>
      <c r="U277" s="24">
        <v>11.473002481912346</v>
      </c>
      <c r="V277" s="32">
        <v>10.182192122584187</v>
      </c>
      <c r="W277" s="32">
        <v>7.7872881144143422</v>
      </c>
      <c r="X277" s="32">
        <v>29.897198959422401</v>
      </c>
      <c r="Y277" s="33">
        <v>44.652230701273375</v>
      </c>
      <c r="Z277" s="32">
        <v>33.246186615281879</v>
      </c>
      <c r="AA277" s="33">
        <v>41.916767098894987</v>
      </c>
      <c r="AB277" s="24">
        <v>6.8631762136181935</v>
      </c>
      <c r="AC277" s="24">
        <v>7.7912029978588642</v>
      </c>
      <c r="AD277" s="32">
        <v>16.78149508957236</v>
      </c>
      <c r="AE277" s="33">
        <v>19.890305097574515</v>
      </c>
      <c r="AF277" s="24">
        <v>28.364645546083576</v>
      </c>
      <c r="AG277" s="24">
        <v>26.243211429706161</v>
      </c>
      <c r="AH277" s="24">
        <v>15.901352219412439</v>
      </c>
      <c r="AI277" s="24">
        <v>15.795928482039971</v>
      </c>
      <c r="AJ277" s="24">
        <v>15.533042711822899</v>
      </c>
      <c r="AK277" s="24">
        <v>13.616701633906493</v>
      </c>
      <c r="AL277" s="24">
        <v>19.048552901172677</v>
      </c>
      <c r="AM277" s="24">
        <v>17.835839819431332</v>
      </c>
      <c r="AN277" s="24">
        <v>16.401880234425398</v>
      </c>
      <c r="AO277" s="24">
        <v>16.760707157635252</v>
      </c>
    </row>
    <row r="278" spans="1:41" x14ac:dyDescent="0.35">
      <c r="A278" s="34" t="s">
        <v>29</v>
      </c>
      <c r="B278" s="35">
        <v>22.422122913158077</v>
      </c>
      <c r="C278" s="35">
        <v>23.138307774567867</v>
      </c>
      <c r="D278" s="35"/>
      <c r="E278" s="36"/>
      <c r="F278" s="35">
        <v>23.141764404927187</v>
      </c>
      <c r="G278" s="36">
        <v>25.505869633301387</v>
      </c>
      <c r="H278" s="25">
        <v>27.630731747868591</v>
      </c>
      <c r="I278" s="25">
        <v>30.544599221150232</v>
      </c>
      <c r="J278" s="35">
        <v>12.385796242501383</v>
      </c>
      <c r="K278" s="36">
        <v>15.176209824207101</v>
      </c>
      <c r="L278" s="25">
        <v>112.72116307095979</v>
      </c>
      <c r="M278" s="25">
        <v>55.405424660569203</v>
      </c>
      <c r="N278" s="25">
        <v>114.92140974541995</v>
      </c>
      <c r="O278" s="25">
        <v>135.81748867712949</v>
      </c>
      <c r="P278" s="35">
        <v>32.674479351956833</v>
      </c>
      <c r="Q278" s="35">
        <v>19.043784715293214</v>
      </c>
      <c r="R278" s="25">
        <v>17.535409241489024</v>
      </c>
      <c r="S278" s="25">
        <v>19.069261602363689</v>
      </c>
      <c r="T278" s="25">
        <v>14.480275661212225</v>
      </c>
      <c r="U278" s="25">
        <v>15.916641538465205</v>
      </c>
      <c r="V278" s="35">
        <v>12.619405824674374</v>
      </c>
      <c r="W278" s="35">
        <v>11.476339691189828</v>
      </c>
      <c r="X278" s="35"/>
      <c r="Y278" s="36"/>
      <c r="Z278" s="35">
        <v>10.019334457191059</v>
      </c>
      <c r="AA278" s="36">
        <v>12.461129893674626</v>
      </c>
      <c r="AB278" s="25">
        <v>10.627415087899351</v>
      </c>
      <c r="AC278" s="25">
        <v>9.4185174224242783</v>
      </c>
      <c r="AD278" s="35">
        <v>8.8234623572828834</v>
      </c>
      <c r="AE278" s="36">
        <v>13.729056311031199</v>
      </c>
      <c r="AF278" s="25">
        <v>111.42362853628516</v>
      </c>
      <c r="AG278" s="25">
        <v>106.15571455693191</v>
      </c>
      <c r="AH278" s="25">
        <v>104.4992480049109</v>
      </c>
      <c r="AI278" s="25">
        <v>113.16213938874613</v>
      </c>
      <c r="AJ278" s="25">
        <v>27.443384767457456</v>
      </c>
      <c r="AK278" s="25">
        <v>16.164058956916101</v>
      </c>
      <c r="AL278" s="25">
        <v>16.826828088261891</v>
      </c>
      <c r="AM278" s="25">
        <v>18.225774180987219</v>
      </c>
      <c r="AN278" s="25">
        <v>16.448842680935872</v>
      </c>
      <c r="AO278" s="25">
        <v>14.730676944700221</v>
      </c>
    </row>
    <row r="279" spans="1:41" s="116" customFormat="1" x14ac:dyDescent="0.35">
      <c r="A279" s="31" t="s">
        <v>30</v>
      </c>
      <c r="B279" s="32"/>
      <c r="C279" s="32"/>
      <c r="D279" s="32"/>
      <c r="E279" s="33"/>
      <c r="F279" s="32"/>
      <c r="G279" s="33"/>
      <c r="H279" s="24"/>
      <c r="I279" s="24"/>
      <c r="J279" s="32"/>
      <c r="K279" s="33"/>
      <c r="L279" s="24">
        <v>79.722195200171612</v>
      </c>
      <c r="M279" s="24">
        <v>46.834534824298537</v>
      </c>
      <c r="N279" s="24">
        <v>84.637914765030018</v>
      </c>
      <c r="O279" s="24">
        <v>93.482204622215178</v>
      </c>
      <c r="P279" s="32">
        <v>63.666272761507507</v>
      </c>
      <c r="Q279" s="32">
        <v>38.482567458750573</v>
      </c>
      <c r="R279" s="24">
        <v>59.182537373885744</v>
      </c>
      <c r="S279" s="24">
        <v>57.403288505865667</v>
      </c>
      <c r="T279" s="24">
        <v>42.215483340310676</v>
      </c>
      <c r="U279" s="24">
        <v>34.147487439682358</v>
      </c>
      <c r="V279" s="32"/>
      <c r="W279" s="32"/>
      <c r="X279" s="32"/>
      <c r="Y279" s="33"/>
      <c r="Z279" s="32"/>
      <c r="AA279" s="33"/>
      <c r="AB279" s="24"/>
      <c r="AC279" s="24"/>
      <c r="AD279" s="32"/>
      <c r="AE279" s="33"/>
      <c r="AF279" s="24">
        <v>347.07221012408576</v>
      </c>
      <c r="AG279" s="24">
        <v>276.26420968781446</v>
      </c>
      <c r="AH279" s="24">
        <v>381.00280947480587</v>
      </c>
      <c r="AI279" s="24">
        <v>386.5715029079027</v>
      </c>
      <c r="AJ279" s="24">
        <v>337.03303930074389</v>
      </c>
      <c r="AK279" s="24">
        <v>254.846483116782</v>
      </c>
      <c r="AL279" s="24">
        <v>374.97523904897275</v>
      </c>
      <c r="AM279" s="24">
        <v>563.86681294479229</v>
      </c>
      <c r="AN279" s="24">
        <v>187.30440350284857</v>
      </c>
      <c r="AO279" s="24">
        <v>126.72994806005869</v>
      </c>
    </row>
    <row r="280" spans="1:41" x14ac:dyDescent="0.35">
      <c r="A280" s="34" t="s">
        <v>31</v>
      </c>
      <c r="B280" s="35">
        <v>19.698058864244924</v>
      </c>
      <c r="C280" s="35">
        <v>23.472718600489518</v>
      </c>
      <c r="D280" s="35">
        <v>24.009667480379175</v>
      </c>
      <c r="E280" s="36">
        <v>19.137775340441816</v>
      </c>
      <c r="F280" s="35">
        <v>26.324145268252554</v>
      </c>
      <c r="G280" s="36">
        <v>29.034848495459741</v>
      </c>
      <c r="H280" s="25">
        <v>26.672183670918773</v>
      </c>
      <c r="I280" s="25">
        <v>21.122198460467036</v>
      </c>
      <c r="J280" s="35">
        <v>29.433881887089871</v>
      </c>
      <c r="K280" s="36">
        <v>32.663474510364388</v>
      </c>
      <c r="L280" s="25">
        <v>68.422261538976457</v>
      </c>
      <c r="M280" s="25">
        <v>32.1760938634648</v>
      </c>
      <c r="N280" s="25">
        <v>57.376652909835393</v>
      </c>
      <c r="O280" s="25">
        <v>79.267105003033194</v>
      </c>
      <c r="P280" s="35">
        <v>48.838546752666247</v>
      </c>
      <c r="Q280" s="35">
        <v>27.040977073873705</v>
      </c>
      <c r="R280" s="25">
        <v>36.19875690152525</v>
      </c>
      <c r="S280" s="25">
        <v>37.424955987924484</v>
      </c>
      <c r="T280" s="25">
        <v>31.180203249278676</v>
      </c>
      <c r="U280" s="25">
        <v>22.171033908157955</v>
      </c>
      <c r="V280" s="35">
        <v>14.662589991392283</v>
      </c>
      <c r="W280" s="35">
        <v>16.236294350846986</v>
      </c>
      <c r="X280" s="35">
        <v>18.288143034337526</v>
      </c>
      <c r="Y280" s="36">
        <v>15.555067480940616</v>
      </c>
      <c r="Z280" s="35">
        <v>16.562722896766935</v>
      </c>
      <c r="AA280" s="36">
        <v>17.491947563664173</v>
      </c>
      <c r="AB280" s="25">
        <v>16.504650451531276</v>
      </c>
      <c r="AC280" s="25">
        <v>13.561889420521995</v>
      </c>
      <c r="AD280" s="35">
        <v>15.890375229883652</v>
      </c>
      <c r="AE280" s="36">
        <v>20.674094407721075</v>
      </c>
      <c r="AF280" s="25">
        <v>39.462836422101006</v>
      </c>
      <c r="AG280" s="25">
        <v>21.140488541283787</v>
      </c>
      <c r="AH280" s="25">
        <v>28.564389173500377</v>
      </c>
      <c r="AI280" s="25">
        <v>45.237520687559943</v>
      </c>
      <c r="AJ280" s="25">
        <v>34.853682603357434</v>
      </c>
      <c r="AK280" s="25">
        <v>20.878672195902212</v>
      </c>
      <c r="AL280" s="25">
        <v>24.699297512612244</v>
      </c>
      <c r="AM280" s="25">
        <v>28.766294454143196</v>
      </c>
      <c r="AN280" s="25">
        <v>22.543454885460495</v>
      </c>
      <c r="AO280" s="25">
        <v>18.11818099236454</v>
      </c>
    </row>
    <row r="281" spans="1:41" x14ac:dyDescent="0.35">
      <c r="A281" s="31" t="s">
        <v>32</v>
      </c>
      <c r="B281" s="32">
        <v>78.302372404751225</v>
      </c>
      <c r="C281" s="32">
        <v>84.206038306704272</v>
      </c>
      <c r="D281" s="32">
        <v>98.564463283324571</v>
      </c>
      <c r="E281" s="33">
        <v>78.896527994080685</v>
      </c>
      <c r="F281" s="32">
        <v>100.70460673978765</v>
      </c>
      <c r="G281" s="33">
        <v>103.07695122786227</v>
      </c>
      <c r="H281" s="24">
        <v>92.908149176172643</v>
      </c>
      <c r="I281" s="24">
        <v>79.016609867240234</v>
      </c>
      <c r="J281" s="32">
        <v>90.103640657054484</v>
      </c>
      <c r="K281" s="33">
        <v>99.913414722347724</v>
      </c>
      <c r="L281" s="24">
        <v>135.33472134507713</v>
      </c>
      <c r="M281" s="24">
        <v>96.695263056658519</v>
      </c>
      <c r="N281" s="24">
        <v>128.44543505580589</v>
      </c>
      <c r="O281" s="24">
        <v>139.56809389912317</v>
      </c>
      <c r="P281" s="32">
        <v>105.3196713958415</v>
      </c>
      <c r="Q281" s="32">
        <v>63.031733924236242</v>
      </c>
      <c r="R281" s="24">
        <v>98.140028032459739</v>
      </c>
      <c r="S281" s="24">
        <v>94.085793904885577</v>
      </c>
      <c r="T281" s="24">
        <v>60.943901941073115</v>
      </c>
      <c r="U281" s="24">
        <v>47.233794931199753</v>
      </c>
      <c r="V281" s="32">
        <v>112.86554134132102</v>
      </c>
      <c r="W281" s="32">
        <v>198.40250885517491</v>
      </c>
      <c r="X281" s="32">
        <v>243.28966668979203</v>
      </c>
      <c r="Y281" s="33">
        <v>202.2718970064532</v>
      </c>
      <c r="Z281" s="32">
        <v>151.5521678867303</v>
      </c>
      <c r="AA281" s="33">
        <v>186.31028858469219</v>
      </c>
      <c r="AB281" s="24">
        <v>166.39073465264326</v>
      </c>
      <c r="AC281" s="24">
        <v>176.03480240908027</v>
      </c>
      <c r="AD281" s="32">
        <v>195.60176770623545</v>
      </c>
      <c r="AE281" s="33">
        <v>176.70570744719609</v>
      </c>
      <c r="AF281" s="24">
        <v>273.66113595756366</v>
      </c>
      <c r="AG281" s="24">
        <v>240.53010097121384</v>
      </c>
      <c r="AH281" s="24">
        <v>273.16422587105529</v>
      </c>
      <c r="AI281" s="24">
        <v>349.13558776968381</v>
      </c>
      <c r="AJ281" s="24">
        <v>215.49102834322946</v>
      </c>
      <c r="AK281" s="24">
        <v>223.26388212227064</v>
      </c>
      <c r="AL281" s="24">
        <v>205.5740055308116</v>
      </c>
      <c r="AM281" s="24">
        <v>207.08219358463114</v>
      </c>
      <c r="AN281" s="24">
        <v>143.90813920403852</v>
      </c>
      <c r="AO281" s="24">
        <v>122.64154471909102</v>
      </c>
    </row>
    <row r="282" spans="1:41" s="116" customFormat="1" x14ac:dyDescent="0.35">
      <c r="A282" s="34" t="s">
        <v>33</v>
      </c>
      <c r="B282" s="35"/>
      <c r="C282" s="35"/>
      <c r="D282" s="35"/>
      <c r="E282" s="36"/>
      <c r="F282" s="35"/>
      <c r="G282" s="36"/>
      <c r="H282" s="25"/>
      <c r="I282" s="25"/>
      <c r="J282" s="35"/>
      <c r="K282" s="36"/>
      <c r="L282" s="25">
        <v>40.279355855702775</v>
      </c>
      <c r="M282" s="25">
        <v>27.349964414622786</v>
      </c>
      <c r="N282" s="25">
        <v>52.258492726858456</v>
      </c>
      <c r="O282" s="25">
        <v>61.40423857934988</v>
      </c>
      <c r="P282" s="35">
        <v>38.94417633593315</v>
      </c>
      <c r="Q282" s="35">
        <v>26.470881310922938</v>
      </c>
      <c r="R282" s="25">
        <v>35.700917151613524</v>
      </c>
      <c r="S282" s="25">
        <v>30.396582738621934</v>
      </c>
      <c r="T282" s="25">
        <v>22.612710132508941</v>
      </c>
      <c r="U282" s="25">
        <v>18.959162327279412</v>
      </c>
      <c r="V282" s="35"/>
      <c r="W282" s="35"/>
      <c r="X282" s="35"/>
      <c r="Y282" s="36"/>
      <c r="Z282" s="35"/>
      <c r="AA282" s="36"/>
      <c r="AB282" s="25"/>
      <c r="AC282" s="25"/>
      <c r="AD282" s="35"/>
      <c r="AE282" s="36"/>
      <c r="AF282" s="25"/>
      <c r="AG282" s="25"/>
      <c r="AH282" s="25"/>
      <c r="AI282" s="25"/>
      <c r="AJ282" s="25"/>
      <c r="AK282" s="25"/>
      <c r="AL282" s="25"/>
      <c r="AM282" s="25"/>
      <c r="AN282" s="25"/>
      <c r="AO282" s="25"/>
    </row>
    <row r="283" spans="1:41" x14ac:dyDescent="0.35">
      <c r="A283" s="31" t="s">
        <v>34</v>
      </c>
      <c r="B283" s="32">
        <v>23.104190022509844</v>
      </c>
      <c r="C283" s="32">
        <v>29.713226851806454</v>
      </c>
      <c r="D283" s="32">
        <v>27.240136425106272</v>
      </c>
      <c r="E283" s="33">
        <v>27.748850805590905</v>
      </c>
      <c r="F283" s="32">
        <v>28.22563482220043</v>
      </c>
      <c r="G283" s="33">
        <v>30.542515738931332</v>
      </c>
      <c r="H283" s="24">
        <v>27.277584262924609</v>
      </c>
      <c r="I283" s="24">
        <v>27.572065474209825</v>
      </c>
      <c r="J283" s="32">
        <v>25.223239856059795</v>
      </c>
      <c r="K283" s="33">
        <v>28.939262832806392</v>
      </c>
      <c r="L283" s="24">
        <v>30.012194212374947</v>
      </c>
      <c r="M283" s="24">
        <v>28.804219978304229</v>
      </c>
      <c r="N283" s="24">
        <v>39.203942301161071</v>
      </c>
      <c r="O283" s="24">
        <v>42.37170969295989</v>
      </c>
      <c r="P283" s="32">
        <v>29.366027610084057</v>
      </c>
      <c r="Q283" s="32">
        <v>25.31908660781755</v>
      </c>
      <c r="R283" s="24">
        <v>26.651326470672711</v>
      </c>
      <c r="S283" s="24">
        <v>26.489437892023599</v>
      </c>
      <c r="T283" s="24">
        <v>22.667253989538654</v>
      </c>
      <c r="U283" s="24">
        <v>23.210400171874216</v>
      </c>
      <c r="V283" s="32">
        <v>14.669656628201521</v>
      </c>
      <c r="W283" s="32">
        <v>24.920675851948474</v>
      </c>
      <c r="X283" s="32">
        <v>16.132626151591293</v>
      </c>
      <c r="Y283" s="33">
        <v>11.727884821944974</v>
      </c>
      <c r="Z283" s="32">
        <v>12.823290102274257</v>
      </c>
      <c r="AA283" s="33">
        <v>11.933729001664732</v>
      </c>
      <c r="AB283" s="24">
        <v>9.4016796359610915</v>
      </c>
      <c r="AC283" s="24">
        <v>10.592750588355996</v>
      </c>
      <c r="AD283" s="32">
        <v>8.3519861417709098</v>
      </c>
      <c r="AE283" s="33">
        <v>10.446114096213584</v>
      </c>
      <c r="AF283" s="24">
        <v>11.1704799000756</v>
      </c>
      <c r="AG283" s="24">
        <v>11.538305935371538</v>
      </c>
      <c r="AH283" s="24">
        <v>15.229222433204825</v>
      </c>
      <c r="AI283" s="24">
        <v>15.127557089519842</v>
      </c>
      <c r="AJ283" s="24">
        <v>12.572370999590179</v>
      </c>
      <c r="AK283" s="24">
        <v>12.093432590837649</v>
      </c>
      <c r="AL283" s="24">
        <v>2.8344016797657576</v>
      </c>
      <c r="AM283" s="24">
        <v>4.0330080397257033</v>
      </c>
      <c r="AN283" s="24">
        <v>4.0588051646323837</v>
      </c>
      <c r="AO283" s="24">
        <v>5.663429766783433</v>
      </c>
    </row>
    <row r="284" spans="1:41" x14ac:dyDescent="0.35">
      <c r="A284" s="34" t="s">
        <v>35</v>
      </c>
      <c r="B284" s="35">
        <v>14.021851573068675</v>
      </c>
      <c r="C284" s="35">
        <v>15.112803556967778</v>
      </c>
      <c r="D284" s="35"/>
      <c r="E284" s="36"/>
      <c r="F284" s="35"/>
      <c r="G284" s="36"/>
      <c r="H284" s="25">
        <v>19.818861304686553</v>
      </c>
      <c r="I284" s="25">
        <v>17.114759647694239</v>
      </c>
      <c r="J284" s="35">
        <v>19.414388271137046</v>
      </c>
      <c r="K284" s="36">
        <v>22.283592400336847</v>
      </c>
      <c r="L284" s="25">
        <v>35.243663410778098</v>
      </c>
      <c r="M284" s="25">
        <v>16.09439447649082</v>
      </c>
      <c r="N284" s="25">
        <v>39.470526818764149</v>
      </c>
      <c r="O284" s="25">
        <v>46.078772941166648</v>
      </c>
      <c r="P284" s="35">
        <v>22.416527609805254</v>
      </c>
      <c r="Q284" s="35">
        <v>12.783960245792741</v>
      </c>
      <c r="R284" s="25">
        <v>12.077024069456238</v>
      </c>
      <c r="S284" s="25">
        <v>16.59294916836533</v>
      </c>
      <c r="T284" s="25">
        <v>12.332236390381167</v>
      </c>
      <c r="U284" s="25">
        <v>10.511364816245013</v>
      </c>
      <c r="V284" s="35">
        <v>18.376604925008682</v>
      </c>
      <c r="W284" s="35">
        <v>20.434207413923694</v>
      </c>
      <c r="X284" s="35"/>
      <c r="Y284" s="36"/>
      <c r="Z284" s="35"/>
      <c r="AA284" s="36"/>
      <c r="AB284" s="25"/>
      <c r="AC284" s="25"/>
      <c r="AD284" s="35"/>
      <c r="AE284" s="36"/>
      <c r="AF284" s="25"/>
      <c r="AG284" s="25"/>
      <c r="AH284" s="25"/>
      <c r="AI284" s="25"/>
      <c r="AJ284" s="25"/>
      <c r="AK284" s="25"/>
      <c r="AL284" s="25">
        <v>44.777089228176671</v>
      </c>
      <c r="AM284" s="25">
        <v>45.012987180037214</v>
      </c>
      <c r="AN284" s="25">
        <v>35.21424462088217</v>
      </c>
      <c r="AO284" s="25">
        <v>31.769343709392956</v>
      </c>
    </row>
    <row r="285" spans="1:41" s="116" customFormat="1" x14ac:dyDescent="0.35">
      <c r="A285" s="31" t="s">
        <v>36</v>
      </c>
      <c r="B285" s="32"/>
      <c r="C285" s="32"/>
      <c r="D285" s="32"/>
      <c r="E285" s="33"/>
      <c r="F285" s="32">
        <v>18.671066968034975</v>
      </c>
      <c r="G285" s="33">
        <v>18.878640205933994</v>
      </c>
      <c r="H285" s="24">
        <v>16.703577222339216</v>
      </c>
      <c r="I285" s="24">
        <v>16.193789489999741</v>
      </c>
      <c r="J285" s="32">
        <v>28.207237973112012</v>
      </c>
      <c r="K285" s="33">
        <v>30.940665994557236</v>
      </c>
      <c r="L285" s="24">
        <v>36.460618477895771</v>
      </c>
      <c r="M285" s="24">
        <v>18.974838061365286</v>
      </c>
      <c r="N285" s="24">
        <v>35.050504930107699</v>
      </c>
      <c r="O285" s="24">
        <v>40.050434285874282</v>
      </c>
      <c r="P285" s="32">
        <v>39.27565912055298</v>
      </c>
      <c r="Q285" s="32">
        <v>27.620193563263395</v>
      </c>
      <c r="R285" s="24">
        <v>13.319467723637091</v>
      </c>
      <c r="S285" s="24">
        <v>14.315394355190875</v>
      </c>
      <c r="T285" s="24">
        <v>10.563158003810328</v>
      </c>
      <c r="U285" s="24">
        <v>10.485063723212681</v>
      </c>
      <c r="V285" s="32"/>
      <c r="W285" s="32"/>
      <c r="X285" s="32"/>
      <c r="Y285" s="33"/>
      <c r="Z285" s="32">
        <v>9.23581599720894</v>
      </c>
      <c r="AA285" s="33">
        <v>15.731331468768831</v>
      </c>
      <c r="AB285" s="24"/>
      <c r="AC285" s="24"/>
      <c r="AD285" s="32"/>
      <c r="AE285" s="33"/>
      <c r="AF285" s="24"/>
      <c r="AG285" s="24"/>
      <c r="AH285" s="24"/>
      <c r="AI285" s="24"/>
      <c r="AJ285" s="24"/>
      <c r="AK285" s="24"/>
      <c r="AL285" s="24"/>
      <c r="AM285" s="24"/>
      <c r="AN285" s="24"/>
      <c r="AO285" s="24"/>
    </row>
    <row r="286" spans="1:41" s="23" customFormat="1" x14ac:dyDescent="0.35">
      <c r="A286" s="34" t="s">
        <v>37</v>
      </c>
      <c r="B286" s="35"/>
      <c r="C286" s="35"/>
      <c r="D286" s="35">
        <v>34.323563002890538</v>
      </c>
      <c r="E286" s="36">
        <v>34.610107592416831</v>
      </c>
      <c r="F286" s="35">
        <v>28.317596293170109</v>
      </c>
      <c r="G286" s="36">
        <v>29.709395597271879</v>
      </c>
      <c r="H286" s="25">
        <v>39.443640405781188</v>
      </c>
      <c r="I286" s="25">
        <v>39.714974068128726</v>
      </c>
      <c r="J286" s="35"/>
      <c r="K286" s="36"/>
      <c r="L286" s="25"/>
      <c r="M286" s="25"/>
      <c r="N286" s="25"/>
      <c r="O286" s="25"/>
      <c r="P286" s="35"/>
      <c r="Q286" s="35"/>
      <c r="R286" s="25"/>
      <c r="S286" s="25"/>
      <c r="T286" s="25"/>
      <c r="U286" s="25"/>
      <c r="V286" s="35"/>
      <c r="W286" s="35"/>
      <c r="X286" s="35">
        <v>6.9590567052782824</v>
      </c>
      <c r="Y286" s="36">
        <v>7.1725484001985649</v>
      </c>
      <c r="Z286" s="35">
        <v>6.9600203269571885</v>
      </c>
      <c r="AA286" s="36">
        <v>7.650759267821126</v>
      </c>
      <c r="AB286" s="25">
        <v>12.166778314334989</v>
      </c>
      <c r="AC286" s="25">
        <v>19.402292862771588</v>
      </c>
      <c r="AD286" s="35"/>
      <c r="AE286" s="36"/>
      <c r="AF286" s="25"/>
      <c r="AG286" s="25"/>
      <c r="AH286" s="25"/>
      <c r="AI286" s="25"/>
      <c r="AJ286" s="25"/>
      <c r="AK286" s="25"/>
      <c r="AL286" s="25"/>
      <c r="AM286" s="25"/>
      <c r="AN286" s="25"/>
      <c r="AO286" s="25"/>
    </row>
    <row r="287" spans="1:41" x14ac:dyDescent="0.35">
      <c r="A287" s="37" t="s">
        <v>38</v>
      </c>
      <c r="B287" s="38">
        <v>17.833978589418233</v>
      </c>
      <c r="C287" s="38">
        <v>19.74748661657307</v>
      </c>
      <c r="D287" s="38">
        <v>25.192085433914112</v>
      </c>
      <c r="E287" s="24">
        <v>25.887041171585505</v>
      </c>
      <c r="F287" s="38">
        <v>30.386219277886919</v>
      </c>
      <c r="G287" s="24">
        <v>31.874692568159087</v>
      </c>
      <c r="H287" s="24">
        <v>23.007262393889054</v>
      </c>
      <c r="I287" s="24">
        <v>23.41856001932878</v>
      </c>
      <c r="J287" s="38">
        <v>19.838648415030125</v>
      </c>
      <c r="K287" s="24">
        <v>23.481346932744799</v>
      </c>
      <c r="L287" s="24">
        <v>40.222402851537915</v>
      </c>
      <c r="M287" s="24">
        <v>25.505665394864195</v>
      </c>
      <c r="N287" s="24">
        <v>41.773366718111042</v>
      </c>
      <c r="O287" s="24">
        <v>47.458222251602201</v>
      </c>
      <c r="P287" s="38">
        <v>30.665876681799961</v>
      </c>
      <c r="Q287" s="38">
        <v>20.478032434880326</v>
      </c>
      <c r="R287" s="24">
        <v>23.978945470202522</v>
      </c>
      <c r="S287" s="24">
        <v>25.04402903099189</v>
      </c>
      <c r="T287" s="24">
        <v>19.857128991194596</v>
      </c>
      <c r="U287" s="24">
        <v>17.556611781432817</v>
      </c>
      <c r="V287" s="38">
        <v>11.008715999182842</v>
      </c>
      <c r="W287" s="38">
        <v>12.299938298233904</v>
      </c>
      <c r="X287" s="38">
        <v>9.0027879192510536</v>
      </c>
      <c r="Y287" s="24">
        <v>10.154331469312517</v>
      </c>
      <c r="Z287" s="38">
        <v>8.9546920190060888</v>
      </c>
      <c r="AA287" s="24">
        <v>10.097089594299858</v>
      </c>
      <c r="AB287" s="24">
        <v>10.242959354988862</v>
      </c>
      <c r="AC287" s="24">
        <v>11.331455970244292</v>
      </c>
      <c r="AD287" s="38">
        <v>9.0982374849459688</v>
      </c>
      <c r="AE287" s="24">
        <v>11.577301716223516</v>
      </c>
      <c r="AF287" s="24">
        <v>25.424998201380419</v>
      </c>
      <c r="AG287" s="24">
        <v>23.108598136165231</v>
      </c>
      <c r="AH287" s="24">
        <v>26.097815721320604</v>
      </c>
      <c r="AI287" s="24">
        <v>24.826039506903314</v>
      </c>
      <c r="AJ287" s="24">
        <v>20.071119860908809</v>
      </c>
      <c r="AK287" s="24">
        <v>18.571410565795464</v>
      </c>
      <c r="AL287" s="24">
        <v>22.107077344909751</v>
      </c>
      <c r="AM287" s="24">
        <v>22.116052720120734</v>
      </c>
      <c r="AN287" s="24">
        <v>17.07491734360557</v>
      </c>
      <c r="AO287" s="24">
        <v>17.135548819109793</v>
      </c>
    </row>
    <row r="288" spans="1:41" x14ac:dyDescent="0.35">
      <c r="V288" s="164"/>
      <c r="W288" s="164"/>
    </row>
    <row r="290" spans="1:41" ht="50.15" customHeight="1" x14ac:dyDescent="0.35">
      <c r="A290" s="305" t="s">
        <v>196</v>
      </c>
      <c r="B290" s="304"/>
      <c r="C290" s="304"/>
      <c r="D290" s="304"/>
      <c r="E290" s="304"/>
      <c r="F290" s="304"/>
      <c r="G290" s="304"/>
      <c r="H290" s="304"/>
      <c r="I290" s="304"/>
      <c r="J290" s="304"/>
      <c r="K290" s="304"/>
      <c r="L290" s="304"/>
      <c r="M290" s="304"/>
      <c r="N290" s="304"/>
      <c r="O290" s="304"/>
      <c r="P290" s="304"/>
      <c r="Q290" s="304"/>
      <c r="R290" s="304"/>
      <c r="S290" s="304"/>
      <c r="T290" s="304"/>
      <c r="U290" s="304"/>
      <c r="V290" s="304"/>
      <c r="W290" s="304"/>
      <c r="X290" s="304"/>
      <c r="Y290" s="304"/>
      <c r="Z290" s="304"/>
      <c r="AA290" s="304"/>
      <c r="AB290" s="304"/>
      <c r="AC290" s="304"/>
      <c r="AD290" s="304"/>
      <c r="AE290" s="304"/>
      <c r="AF290" s="304"/>
      <c r="AG290" s="304"/>
      <c r="AH290" s="304"/>
      <c r="AI290" s="304"/>
      <c r="AJ290" s="304"/>
      <c r="AK290" s="304"/>
      <c r="AL290" s="304"/>
      <c r="AM290" s="304"/>
      <c r="AN290" s="304"/>
      <c r="AO290" s="304"/>
    </row>
    <row r="291" spans="1:41" x14ac:dyDescent="0.35">
      <c r="A291" s="362" t="s">
        <v>1</v>
      </c>
      <c r="B291" s="357" t="s">
        <v>73</v>
      </c>
      <c r="C291" s="358"/>
      <c r="D291" s="358"/>
      <c r="E291" s="358"/>
      <c r="F291" s="358"/>
      <c r="G291" s="358"/>
      <c r="H291" s="358"/>
      <c r="I291" s="358"/>
      <c r="J291" s="358"/>
      <c r="K291" s="358"/>
      <c r="L291" s="358"/>
      <c r="M291" s="358"/>
      <c r="N291" s="358"/>
      <c r="O291" s="358"/>
      <c r="P291" s="358"/>
      <c r="Q291" s="358"/>
      <c r="R291" s="358"/>
      <c r="S291" s="358"/>
      <c r="T291" s="358"/>
      <c r="U291" s="359"/>
      <c r="V291" s="357" t="s">
        <v>74</v>
      </c>
      <c r="W291" s="358"/>
      <c r="X291" s="358"/>
      <c r="Y291" s="358"/>
      <c r="Z291" s="358"/>
      <c r="AA291" s="358"/>
      <c r="AB291" s="358"/>
      <c r="AC291" s="358"/>
      <c r="AD291" s="358"/>
      <c r="AE291" s="358"/>
      <c r="AF291" s="358"/>
      <c r="AG291" s="358"/>
      <c r="AH291" s="358"/>
      <c r="AI291" s="358"/>
      <c r="AJ291" s="358"/>
      <c r="AK291" s="358"/>
      <c r="AL291" s="358"/>
      <c r="AM291" s="358"/>
      <c r="AN291" s="358"/>
      <c r="AO291" s="359"/>
    </row>
    <row r="292" spans="1:41" x14ac:dyDescent="0.35">
      <c r="A292" s="333"/>
      <c r="B292" s="133" t="s">
        <v>96</v>
      </c>
      <c r="C292" s="133" t="s">
        <v>97</v>
      </c>
      <c r="D292" s="133" t="s">
        <v>86</v>
      </c>
      <c r="E292" s="133" t="s">
        <v>87</v>
      </c>
      <c r="F292" s="133" t="s">
        <v>244</v>
      </c>
      <c r="G292" s="133" t="s">
        <v>245</v>
      </c>
      <c r="H292" s="133" t="s">
        <v>247</v>
      </c>
      <c r="I292" s="133" t="s">
        <v>248</v>
      </c>
      <c r="J292" s="133" t="s">
        <v>249</v>
      </c>
      <c r="K292" s="206" t="s">
        <v>250</v>
      </c>
      <c r="L292" s="207" t="s">
        <v>253</v>
      </c>
      <c r="M292" s="207" t="s">
        <v>252</v>
      </c>
      <c r="N292" s="207" t="s">
        <v>286</v>
      </c>
      <c r="O292" s="207" t="s">
        <v>287</v>
      </c>
      <c r="P292" s="220" t="s">
        <v>288</v>
      </c>
      <c r="Q292" s="220" t="s">
        <v>289</v>
      </c>
      <c r="R292" s="256" t="s">
        <v>290</v>
      </c>
      <c r="S292" s="256" t="s">
        <v>291</v>
      </c>
      <c r="T292" s="256" t="s">
        <v>293</v>
      </c>
      <c r="U292" s="256" t="s">
        <v>292</v>
      </c>
      <c r="V292" s="133" t="s">
        <v>96</v>
      </c>
      <c r="W292" s="133" t="s">
        <v>97</v>
      </c>
      <c r="X292" s="133" t="s">
        <v>86</v>
      </c>
      <c r="Y292" s="133" t="s">
        <v>87</v>
      </c>
      <c r="Z292" s="133" t="s">
        <v>244</v>
      </c>
      <c r="AA292" s="205" t="s">
        <v>245</v>
      </c>
      <c r="AB292" s="133" t="s">
        <v>247</v>
      </c>
      <c r="AC292" s="205" t="s">
        <v>248</v>
      </c>
      <c r="AD292" s="133" t="s">
        <v>249</v>
      </c>
      <c r="AE292" s="206" t="s">
        <v>250</v>
      </c>
      <c r="AF292" s="207" t="s">
        <v>253</v>
      </c>
      <c r="AG292" s="207" t="s">
        <v>252</v>
      </c>
      <c r="AH292" s="207" t="s">
        <v>286</v>
      </c>
      <c r="AI292" s="207" t="s">
        <v>287</v>
      </c>
      <c r="AJ292" s="275" t="s">
        <v>288</v>
      </c>
      <c r="AK292" s="275" t="s">
        <v>289</v>
      </c>
      <c r="AL292" s="256" t="s">
        <v>290</v>
      </c>
      <c r="AM292" s="256" t="s">
        <v>291</v>
      </c>
      <c r="AN292" s="256" t="s">
        <v>293</v>
      </c>
      <c r="AO292" s="256" t="s">
        <v>292</v>
      </c>
    </row>
    <row r="293" spans="1:41" x14ac:dyDescent="0.35">
      <c r="A293" s="31" t="s">
        <v>8</v>
      </c>
      <c r="B293" s="32">
        <v>6.5062337164118773</v>
      </c>
      <c r="C293" s="32">
        <v>6.3240949447082073</v>
      </c>
      <c r="D293" s="32">
        <v>7.1501395620749468</v>
      </c>
      <c r="E293" s="33">
        <v>7.7441301418928958</v>
      </c>
      <c r="F293" s="32">
        <v>7.6721539088781725</v>
      </c>
      <c r="G293" s="33">
        <v>7.7151664592527816</v>
      </c>
      <c r="H293" s="24">
        <v>7.4362579066375067</v>
      </c>
      <c r="I293" s="24">
        <v>8.1044958509720875</v>
      </c>
      <c r="J293" s="32">
        <v>9.9110042385519517</v>
      </c>
      <c r="K293" s="33">
        <v>11.659807295664308</v>
      </c>
      <c r="L293" s="24">
        <v>13.160367604117377</v>
      </c>
      <c r="M293" s="24">
        <v>12.13754416621051</v>
      </c>
      <c r="N293" s="24">
        <v>17.000808233503832</v>
      </c>
      <c r="O293" s="24">
        <v>20.940555580127008</v>
      </c>
      <c r="P293" s="32">
        <v>17.273249413658267</v>
      </c>
      <c r="Q293" s="32">
        <v>11.069112454344891</v>
      </c>
      <c r="R293" s="24">
        <v>12.71356272225831</v>
      </c>
      <c r="S293" s="24">
        <v>9.6643339826905361</v>
      </c>
      <c r="T293" s="24">
        <v>9.5875686591050648</v>
      </c>
      <c r="U293" s="24">
        <v>9.7744960878642289</v>
      </c>
      <c r="V293" s="32">
        <v>5.0489563045918375</v>
      </c>
      <c r="W293" s="32">
        <v>5.4467950447964339</v>
      </c>
      <c r="X293" s="32">
        <v>7.5913832200669518</v>
      </c>
      <c r="Y293" s="33">
        <v>7.4897959366655193</v>
      </c>
      <c r="Z293" s="32">
        <v>5.5024974001428859</v>
      </c>
      <c r="AA293" s="33">
        <v>5.7923119162560086</v>
      </c>
      <c r="AB293" s="24">
        <v>5.160766578528885</v>
      </c>
      <c r="AC293" s="24">
        <v>5.3419517585124039</v>
      </c>
      <c r="AD293" s="32">
        <v>4.9637812773218393</v>
      </c>
      <c r="AE293" s="33">
        <v>5.4467712426883601</v>
      </c>
      <c r="AF293" s="24">
        <v>6.680374316622764</v>
      </c>
      <c r="AG293" s="24">
        <v>4.7831844467222533</v>
      </c>
      <c r="AH293" s="24">
        <v>7.2288925387050256</v>
      </c>
      <c r="AI293" s="24">
        <v>9.2197824055748576</v>
      </c>
      <c r="AJ293" s="24">
        <v>6.5708851821665455</v>
      </c>
      <c r="AK293" s="24">
        <v>6.210294276857609</v>
      </c>
      <c r="AL293" s="24">
        <v>3.4810440616727605</v>
      </c>
      <c r="AM293" s="24">
        <v>3.2324014380978672</v>
      </c>
      <c r="AN293" s="24">
        <v>3.0415246557608566</v>
      </c>
      <c r="AO293" s="24">
        <v>3.2507431834203668</v>
      </c>
    </row>
    <row r="294" spans="1:41" s="116" customFormat="1" x14ac:dyDescent="0.35">
      <c r="A294" s="34" t="s">
        <v>9</v>
      </c>
      <c r="B294" s="35"/>
      <c r="C294" s="35"/>
      <c r="D294" s="35"/>
      <c r="E294" s="36"/>
      <c r="F294" s="35"/>
      <c r="G294" s="36"/>
      <c r="H294" s="25"/>
      <c r="I294" s="25"/>
      <c r="J294" s="35"/>
      <c r="K294" s="36"/>
      <c r="L294" s="25">
        <v>11.091584346091489</v>
      </c>
      <c r="M294" s="25">
        <v>10.48161008664062</v>
      </c>
      <c r="N294" s="25">
        <v>10.811353934565121</v>
      </c>
      <c r="O294" s="25">
        <v>14.016845749946832</v>
      </c>
      <c r="P294" s="35">
        <v>11.813480186229411</v>
      </c>
      <c r="Q294" s="35">
        <v>11.065145282609798</v>
      </c>
      <c r="R294" s="25">
        <v>8.4697899361518427</v>
      </c>
      <c r="S294" s="25">
        <v>9.3929186048455389</v>
      </c>
      <c r="T294" s="25">
        <v>8.9284453727269248</v>
      </c>
      <c r="U294" s="25">
        <v>9.993542209587547</v>
      </c>
      <c r="V294" s="35"/>
      <c r="W294" s="35"/>
      <c r="X294" s="35"/>
      <c r="Y294" s="36"/>
      <c r="Z294" s="35"/>
      <c r="AA294" s="36"/>
      <c r="AB294" s="25"/>
      <c r="AC294" s="25"/>
      <c r="AD294" s="35"/>
      <c r="AE294" s="36"/>
      <c r="AF294" s="25">
        <v>4.214267426494879</v>
      </c>
      <c r="AG294" s="25">
        <v>4.9189033221903946</v>
      </c>
      <c r="AH294" s="25">
        <v>10.130831778292377</v>
      </c>
      <c r="AI294" s="25"/>
      <c r="AJ294" s="25">
        <v>14.793407233475863</v>
      </c>
      <c r="AK294" s="25">
        <v>14.782560628888868</v>
      </c>
      <c r="AL294" s="25">
        <v>3.3602438595382158</v>
      </c>
      <c r="AM294" s="25">
        <v>3.2931164734642313</v>
      </c>
      <c r="AN294" s="25">
        <v>3.6196911306536514</v>
      </c>
      <c r="AO294" s="25">
        <v>4.9002384279725062</v>
      </c>
    </row>
    <row r="295" spans="1:41" s="116" customFormat="1" x14ac:dyDescent="0.35">
      <c r="A295" s="31" t="s">
        <v>10</v>
      </c>
      <c r="B295" s="32"/>
      <c r="C295" s="32"/>
      <c r="D295" s="32"/>
      <c r="E295" s="33"/>
      <c r="F295" s="32"/>
      <c r="G295" s="33"/>
      <c r="H295" s="24"/>
      <c r="I295" s="24"/>
      <c r="J295" s="32"/>
      <c r="K295" s="33"/>
      <c r="L295" s="24">
        <v>67.550998405177566</v>
      </c>
      <c r="M295" s="24">
        <v>57.971669149451451</v>
      </c>
      <c r="N295" s="24">
        <v>70.392509231814401</v>
      </c>
      <c r="O295" s="24">
        <v>76.267892075525666</v>
      </c>
      <c r="P295" s="32">
        <v>68.747898653232411</v>
      </c>
      <c r="Q295" s="32">
        <v>50.960763390654584</v>
      </c>
      <c r="R295" s="24">
        <v>76.869937872128205</v>
      </c>
      <c r="S295" s="24">
        <v>77.68483542399261</v>
      </c>
      <c r="T295" s="24">
        <v>53.590614430708008</v>
      </c>
      <c r="U295" s="24">
        <v>44.947777257416284</v>
      </c>
      <c r="V295" s="32"/>
      <c r="W295" s="32"/>
      <c r="X295" s="32"/>
      <c r="Y295" s="33"/>
      <c r="Z295" s="32"/>
      <c r="AA295" s="33"/>
      <c r="AB295" s="24"/>
      <c r="AC295" s="24"/>
      <c r="AD295" s="32"/>
      <c r="AE295" s="33"/>
      <c r="AF295" s="24"/>
      <c r="AG295" s="24"/>
      <c r="AH295" s="24"/>
      <c r="AI295" s="24"/>
      <c r="AJ295" s="24"/>
      <c r="AK295" s="24"/>
      <c r="AL295" s="24"/>
      <c r="AM295" s="24"/>
      <c r="AN295" s="24"/>
      <c r="AO295" s="24"/>
    </row>
    <row r="296" spans="1:41" s="116" customFormat="1" x14ac:dyDescent="0.35">
      <c r="A296" s="34" t="s">
        <v>11</v>
      </c>
      <c r="B296" s="35"/>
      <c r="C296" s="35"/>
      <c r="D296" s="35"/>
      <c r="E296" s="36"/>
      <c r="F296" s="35"/>
      <c r="G296" s="36"/>
      <c r="H296" s="25"/>
      <c r="I296" s="25"/>
      <c r="J296" s="35"/>
      <c r="K296" s="36"/>
      <c r="L296" s="25">
        <v>51.348521066971536</v>
      </c>
      <c r="M296" s="25">
        <v>46.514417026677371</v>
      </c>
      <c r="N296" s="25">
        <v>89.777852340534238</v>
      </c>
      <c r="O296" s="25">
        <v>99.734393882992308</v>
      </c>
      <c r="P296" s="35">
        <v>104.1310025841688</v>
      </c>
      <c r="Q296" s="35">
        <v>68.644091944535802</v>
      </c>
      <c r="R296" s="25">
        <v>44.621252001982128</v>
      </c>
      <c r="S296" s="25">
        <v>39.36078723917845</v>
      </c>
      <c r="T296" s="25">
        <v>33.144813614395183</v>
      </c>
      <c r="U296" s="25">
        <v>29.558865962686738</v>
      </c>
      <c r="V296" s="35"/>
      <c r="W296" s="35"/>
      <c r="X296" s="35"/>
      <c r="Y296" s="36"/>
      <c r="Z296" s="35"/>
      <c r="AA296" s="36"/>
      <c r="AB296" s="25"/>
      <c r="AC296" s="25"/>
      <c r="AD296" s="35"/>
      <c r="AE296" s="36"/>
      <c r="AF296" s="25"/>
      <c r="AG296" s="25"/>
      <c r="AH296" s="25"/>
      <c r="AI296" s="25"/>
      <c r="AJ296" s="25"/>
      <c r="AK296" s="25"/>
      <c r="AL296" s="25"/>
      <c r="AM296" s="25"/>
      <c r="AN296" s="25"/>
      <c r="AO296" s="25"/>
    </row>
    <row r="297" spans="1:41" x14ac:dyDescent="0.35">
      <c r="A297" s="31" t="s">
        <v>12</v>
      </c>
      <c r="B297" s="32">
        <v>8.4416146199847759</v>
      </c>
      <c r="C297" s="32">
        <v>6.4313974554457074</v>
      </c>
      <c r="D297" s="32">
        <v>7.9544527574737502</v>
      </c>
      <c r="E297" s="33">
        <v>7.9815321573004177</v>
      </c>
      <c r="F297" s="32"/>
      <c r="G297" s="33"/>
      <c r="H297" s="24"/>
      <c r="I297" s="24"/>
      <c r="J297" s="32"/>
      <c r="K297" s="33"/>
      <c r="L297" s="24"/>
      <c r="M297" s="24"/>
      <c r="N297" s="24">
        <v>16.602741518514101</v>
      </c>
      <c r="O297" s="24">
        <v>14.430813932292367</v>
      </c>
      <c r="P297" s="32">
        <v>14.61926003589347</v>
      </c>
      <c r="Q297" s="32">
        <v>11.1809920791663</v>
      </c>
      <c r="R297" s="24">
        <v>11.89415584491222</v>
      </c>
      <c r="S297" s="24">
        <v>11.624971348936844</v>
      </c>
      <c r="T297" s="24">
        <v>9.0151138695641695</v>
      </c>
      <c r="U297" s="24">
        <v>7.9018386001132166</v>
      </c>
      <c r="V297" s="32">
        <v>5.9399333333333333</v>
      </c>
      <c r="W297" s="32">
        <v>7.2338707010581951</v>
      </c>
      <c r="X297" s="32">
        <v>10.030358024691358</v>
      </c>
      <c r="Y297" s="33">
        <v>11.501577665355057</v>
      </c>
      <c r="Z297" s="32"/>
      <c r="AA297" s="33"/>
      <c r="AB297" s="24"/>
      <c r="AC297" s="24"/>
      <c r="AD297" s="32"/>
      <c r="AE297" s="33"/>
      <c r="AF297" s="24">
        <v>7.355088018171493</v>
      </c>
      <c r="AG297" s="24">
        <v>57.396857579228516</v>
      </c>
      <c r="AH297" s="24">
        <v>23.349648667358945</v>
      </c>
      <c r="AI297" s="24">
        <v>58.418493923611102</v>
      </c>
      <c r="AJ297" s="24">
        <v>25.321041549163379</v>
      </c>
      <c r="AK297" s="24">
        <v>21.260284025611558</v>
      </c>
      <c r="AL297" s="24"/>
      <c r="AM297" s="24"/>
      <c r="AN297" s="24"/>
      <c r="AO297" s="24"/>
    </row>
    <row r="298" spans="1:41" x14ac:dyDescent="0.35">
      <c r="A298" s="34" t="s">
        <v>13</v>
      </c>
      <c r="B298" s="35">
        <v>15.59820112933963</v>
      </c>
      <c r="C298" s="35">
        <v>17.432316822503264</v>
      </c>
      <c r="D298" s="35">
        <v>17.192065399398636</v>
      </c>
      <c r="E298" s="36">
        <v>13.86123201218315</v>
      </c>
      <c r="F298" s="35">
        <v>16.533768336939424</v>
      </c>
      <c r="G298" s="36">
        <v>18.563924962123572</v>
      </c>
      <c r="H298" s="25">
        <v>16.843601792732574</v>
      </c>
      <c r="I298" s="25">
        <v>14.251285787920713</v>
      </c>
      <c r="J298" s="35">
        <v>16.185858716550211</v>
      </c>
      <c r="K298" s="36">
        <v>22.087956692631732</v>
      </c>
      <c r="L298" s="25">
        <v>33.811605302701139</v>
      </c>
      <c r="M298" s="25">
        <v>18.107300225435566</v>
      </c>
      <c r="N298" s="25">
        <v>30.365012724809507</v>
      </c>
      <c r="O298" s="25">
        <v>39.727984987714933</v>
      </c>
      <c r="P298" s="35">
        <v>29.722520626891065</v>
      </c>
      <c r="Q298" s="35">
        <v>17.562441951546706</v>
      </c>
      <c r="R298" s="25">
        <v>28.880316013202279</v>
      </c>
      <c r="S298" s="25">
        <v>27.597321773299715</v>
      </c>
      <c r="T298" s="25">
        <v>22.268251401001635</v>
      </c>
      <c r="U298" s="25">
        <v>17.362912106403055</v>
      </c>
      <c r="V298" s="35">
        <v>15.073185678463659</v>
      </c>
      <c r="W298" s="35">
        <v>11.206613105842459</v>
      </c>
      <c r="X298" s="35">
        <v>12.554080200670148</v>
      </c>
      <c r="Y298" s="36">
        <v>10.62851782662908</v>
      </c>
      <c r="Z298" s="35">
        <v>16.349488873518492</v>
      </c>
      <c r="AA298" s="36">
        <v>13.986655018543559</v>
      </c>
      <c r="AB298" s="25">
        <v>12.226266078929671</v>
      </c>
      <c r="AC298" s="25">
        <v>10.31410380134878</v>
      </c>
      <c r="AD298" s="35">
        <v>10.490493059691515</v>
      </c>
      <c r="AE298" s="36">
        <v>11.540808925345026</v>
      </c>
      <c r="AF298" s="25">
        <v>19.806893396640501</v>
      </c>
      <c r="AG298" s="25">
        <v>9.0426397412733337</v>
      </c>
      <c r="AH298" s="25">
        <v>15.855164002219169</v>
      </c>
      <c r="AI298" s="25">
        <v>20.365544036867213</v>
      </c>
      <c r="AJ298" s="25">
        <v>17.064227856835135</v>
      </c>
      <c r="AK298" s="25">
        <v>8.7427135132334168</v>
      </c>
      <c r="AL298" s="25">
        <v>16.100181063068419</v>
      </c>
      <c r="AM298" s="25">
        <v>17.169082024397472</v>
      </c>
      <c r="AN298" s="25">
        <v>12.202932163211463</v>
      </c>
      <c r="AO298" s="25">
        <v>9.3842955255288203</v>
      </c>
    </row>
    <row r="299" spans="1:41" s="116" customFormat="1" x14ac:dyDescent="0.35">
      <c r="A299" s="31" t="s">
        <v>14</v>
      </c>
      <c r="B299" s="32"/>
      <c r="C299" s="32"/>
      <c r="D299" s="32"/>
      <c r="E299" s="33"/>
      <c r="F299" s="32"/>
      <c r="G299" s="33"/>
      <c r="H299" s="24"/>
      <c r="I299" s="24"/>
      <c r="J299" s="32"/>
      <c r="K299" s="33"/>
      <c r="L299" s="24">
        <v>24.688971242271521</v>
      </c>
      <c r="M299" s="24">
        <v>14.883906917318996</v>
      </c>
      <c r="N299" s="24">
        <v>22.985461652212802</v>
      </c>
      <c r="O299" s="24">
        <v>28.952305005129769</v>
      </c>
      <c r="P299" s="32">
        <v>7.8981163448562635</v>
      </c>
      <c r="Q299" s="32">
        <v>6.3949249760499818</v>
      </c>
      <c r="R299" s="24">
        <v>10.345733466214872</v>
      </c>
      <c r="S299" s="24">
        <v>11.899944898190737</v>
      </c>
      <c r="T299" s="24">
        <v>9.6325855757463046</v>
      </c>
      <c r="U299" s="24">
        <v>9.8498531750501765</v>
      </c>
      <c r="V299" s="32"/>
      <c r="W299" s="32"/>
      <c r="X299" s="32"/>
      <c r="Y299" s="33"/>
      <c r="Z299" s="32"/>
      <c r="AA299" s="33"/>
      <c r="AB299" s="24"/>
      <c r="AC299" s="24"/>
      <c r="AD299" s="32"/>
      <c r="AE299" s="33"/>
      <c r="AF299" s="24"/>
      <c r="AG299" s="24"/>
      <c r="AH299" s="24"/>
      <c r="AI299" s="24"/>
      <c r="AJ299" s="24"/>
      <c r="AK299" s="24"/>
      <c r="AL299" s="24"/>
      <c r="AM299" s="24"/>
      <c r="AN299" s="24"/>
      <c r="AO299" s="24"/>
    </row>
    <row r="300" spans="1:41" s="116" customFormat="1" x14ac:dyDescent="0.35">
      <c r="A300" s="34" t="s">
        <v>15</v>
      </c>
      <c r="B300" s="35"/>
      <c r="C300" s="35"/>
      <c r="D300" s="35"/>
      <c r="E300" s="36"/>
      <c r="F300" s="35"/>
      <c r="G300" s="36"/>
      <c r="H300" s="25"/>
      <c r="I300" s="25"/>
      <c r="J300" s="35"/>
      <c r="K300" s="36"/>
      <c r="L300" s="25">
        <v>85.122193184433769</v>
      </c>
      <c r="M300" s="25">
        <v>44.180164735642244</v>
      </c>
      <c r="N300" s="25">
        <v>71.176985359688743</v>
      </c>
      <c r="O300" s="25">
        <v>77.246171468563617</v>
      </c>
      <c r="P300" s="35">
        <v>91.38970362425097</v>
      </c>
      <c r="Q300" s="35">
        <v>45.444790879690999</v>
      </c>
      <c r="R300" s="25">
        <v>32.349110521420258</v>
      </c>
      <c r="S300" s="25">
        <v>26.149916110954393</v>
      </c>
      <c r="T300" s="25">
        <v>17.473406360855076</v>
      </c>
      <c r="U300" s="25">
        <v>15.789116309340676</v>
      </c>
      <c r="V300" s="35"/>
      <c r="W300" s="35"/>
      <c r="X300" s="35"/>
      <c r="Y300" s="36"/>
      <c r="Z300" s="35"/>
      <c r="AA300" s="36"/>
      <c r="AB300" s="25"/>
      <c r="AC300" s="25"/>
      <c r="AD300" s="35"/>
      <c r="AE300" s="36"/>
      <c r="AF300" s="25"/>
      <c r="AG300" s="25"/>
      <c r="AH300" s="25"/>
      <c r="AI300" s="25"/>
      <c r="AJ300" s="25"/>
      <c r="AK300" s="25"/>
      <c r="AL300" s="25"/>
      <c r="AM300" s="25"/>
      <c r="AN300" s="25"/>
      <c r="AO300" s="25"/>
    </row>
    <row r="301" spans="1:41" s="116" customFormat="1" x14ac:dyDescent="0.35">
      <c r="A301" s="31" t="s">
        <v>16</v>
      </c>
      <c r="B301" s="32"/>
      <c r="C301" s="32"/>
      <c r="D301" s="32"/>
      <c r="E301" s="33"/>
      <c r="F301" s="32"/>
      <c r="G301" s="33"/>
      <c r="H301" s="24"/>
      <c r="I301" s="24"/>
      <c r="J301" s="32"/>
      <c r="K301" s="33"/>
      <c r="L301" s="24">
        <v>60.178300376336317</v>
      </c>
      <c r="M301" s="24">
        <v>23.563227353682848</v>
      </c>
      <c r="N301" s="24">
        <v>47.491838727123252</v>
      </c>
      <c r="O301" s="24">
        <v>62.25447179439638</v>
      </c>
      <c r="P301" s="32">
        <v>32.870953883964198</v>
      </c>
      <c r="Q301" s="32">
        <v>18.30131089084875</v>
      </c>
      <c r="R301" s="24">
        <v>12.957889545389198</v>
      </c>
      <c r="S301" s="24">
        <v>14.929481757208942</v>
      </c>
      <c r="T301" s="24">
        <v>8.3592711590733284</v>
      </c>
      <c r="U301" s="24">
        <v>6.8837278015880115</v>
      </c>
      <c r="V301" s="32"/>
      <c r="W301" s="32"/>
      <c r="X301" s="32"/>
      <c r="Y301" s="33"/>
      <c r="Z301" s="32"/>
      <c r="AA301" s="33"/>
      <c r="AB301" s="24"/>
      <c r="AC301" s="24"/>
      <c r="AD301" s="32"/>
      <c r="AE301" s="33"/>
      <c r="AF301" s="24"/>
      <c r="AG301" s="24"/>
      <c r="AH301" s="24"/>
      <c r="AI301" s="24"/>
      <c r="AJ301" s="24"/>
      <c r="AK301" s="24"/>
      <c r="AL301" s="24"/>
      <c r="AM301" s="24"/>
      <c r="AN301" s="24"/>
      <c r="AO301" s="24"/>
    </row>
    <row r="302" spans="1:41" x14ac:dyDescent="0.35">
      <c r="A302" s="34" t="s">
        <v>17</v>
      </c>
      <c r="B302" s="35">
        <v>9.5990232197823211</v>
      </c>
      <c r="C302" s="35">
        <v>11.217549119704636</v>
      </c>
      <c r="D302" s="35">
        <v>7.0241077972416379</v>
      </c>
      <c r="E302" s="36">
        <v>8.5515115303787326</v>
      </c>
      <c r="F302" s="35"/>
      <c r="G302" s="36"/>
      <c r="H302" s="25">
        <v>7.2483742893482672</v>
      </c>
      <c r="I302" s="25">
        <v>7.9417294386693476</v>
      </c>
      <c r="J302" s="35">
        <v>7.6785556981761935</v>
      </c>
      <c r="K302" s="36">
        <v>9.5432141860829081</v>
      </c>
      <c r="L302" s="25">
        <v>22.091473797919974</v>
      </c>
      <c r="M302" s="25">
        <v>11.410213937492095</v>
      </c>
      <c r="N302" s="25">
        <v>24.977754515340493</v>
      </c>
      <c r="O302" s="25">
        <v>30.083879625181925</v>
      </c>
      <c r="P302" s="35">
        <v>18.024729814738244</v>
      </c>
      <c r="Q302" s="35">
        <v>11.753707894423792</v>
      </c>
      <c r="R302" s="25">
        <v>13.327153323140628</v>
      </c>
      <c r="S302" s="25">
        <v>13.835391800738646</v>
      </c>
      <c r="T302" s="25">
        <v>10.880511441890405</v>
      </c>
      <c r="U302" s="25">
        <v>10.780135260164352</v>
      </c>
      <c r="V302" s="35" t="s">
        <v>77</v>
      </c>
      <c r="W302" s="35" t="s">
        <v>77</v>
      </c>
      <c r="X302" s="35" t="s">
        <v>77</v>
      </c>
      <c r="Y302" s="36" t="s">
        <v>77</v>
      </c>
      <c r="Z302" s="35" t="s">
        <v>77</v>
      </c>
      <c r="AA302" s="36" t="s">
        <v>77</v>
      </c>
      <c r="AB302" s="25" t="s">
        <v>77</v>
      </c>
      <c r="AC302" s="25" t="s">
        <v>77</v>
      </c>
      <c r="AD302" s="35" t="s">
        <v>77</v>
      </c>
      <c r="AE302" s="36" t="s">
        <v>77</v>
      </c>
      <c r="AF302" s="35" t="s">
        <v>77</v>
      </c>
      <c r="AG302" s="36" t="s">
        <v>77</v>
      </c>
      <c r="AH302" s="35"/>
      <c r="AI302" s="36"/>
      <c r="AJ302" s="25"/>
      <c r="AK302" s="25"/>
      <c r="AL302" s="25"/>
      <c r="AM302" s="25"/>
      <c r="AN302" s="25"/>
      <c r="AO302" s="25"/>
    </row>
    <row r="303" spans="1:41" s="23" customFormat="1" x14ac:dyDescent="0.35">
      <c r="A303" s="31" t="s">
        <v>18</v>
      </c>
      <c r="B303" s="32"/>
      <c r="C303" s="32"/>
      <c r="D303" s="32">
        <v>17.21988875187305</v>
      </c>
      <c r="E303" s="33">
        <v>19.925582688079274</v>
      </c>
      <c r="F303" s="32">
        <v>19.405466842005627</v>
      </c>
      <c r="G303" s="33">
        <v>20.366731643897161</v>
      </c>
      <c r="H303" s="24">
        <v>15.655576163551013</v>
      </c>
      <c r="I303" s="24">
        <v>17.950850760609789</v>
      </c>
      <c r="J303" s="32">
        <v>16.3186839380127</v>
      </c>
      <c r="K303" s="33">
        <v>18.988500131023898</v>
      </c>
      <c r="L303" s="24">
        <v>13.631915150883264</v>
      </c>
      <c r="M303" s="24">
        <v>11.396773223664795</v>
      </c>
      <c r="N303" s="24">
        <v>18.118480150537341</v>
      </c>
      <c r="O303" s="24">
        <v>17.559860251999002</v>
      </c>
      <c r="P303" s="32">
        <v>10.794794148362849</v>
      </c>
      <c r="Q303" s="32">
        <v>9.3376893427957324</v>
      </c>
      <c r="R303" s="24">
        <v>8.0962363968486866</v>
      </c>
      <c r="S303" s="24">
        <v>9.012924795860231</v>
      </c>
      <c r="T303" s="24">
        <v>7.5454679128376867</v>
      </c>
      <c r="U303" s="24">
        <v>7.7087738323377195</v>
      </c>
      <c r="V303" s="32"/>
      <c r="W303" s="32"/>
      <c r="X303" s="32">
        <v>5.1465214421335252</v>
      </c>
      <c r="Y303" s="33">
        <v>5.5051455293859695</v>
      </c>
      <c r="Z303" s="32">
        <v>4.7380240484113134</v>
      </c>
      <c r="AA303" s="33">
        <v>5.5635777443655954</v>
      </c>
      <c r="AB303" s="24">
        <v>5.5389750134878026</v>
      </c>
      <c r="AC303" s="24">
        <v>5.8915618095963174</v>
      </c>
      <c r="AD303" s="32">
        <v>4.8403540890817984</v>
      </c>
      <c r="AE303" s="33">
        <v>5.4800595458804873</v>
      </c>
      <c r="AF303" s="24">
        <v>17.444912160700529</v>
      </c>
      <c r="AG303" s="24">
        <v>15.351452546351751</v>
      </c>
      <c r="AH303" s="24">
        <v>18.451788280484006</v>
      </c>
      <c r="AI303" s="24">
        <v>13.575427821060472</v>
      </c>
      <c r="AJ303" s="24">
        <v>17.346980187374974</v>
      </c>
      <c r="AK303" s="24">
        <v>16.274360069331976</v>
      </c>
      <c r="AL303" s="24">
        <v>11.110750826962535</v>
      </c>
      <c r="AM303" s="24">
        <v>10.75186321732752</v>
      </c>
      <c r="AN303" s="24">
        <v>9.0914272258796149</v>
      </c>
      <c r="AO303" s="24">
        <v>10.261902984599363</v>
      </c>
    </row>
    <row r="304" spans="1:41" x14ac:dyDescent="0.35">
      <c r="A304" s="34" t="s">
        <v>19</v>
      </c>
      <c r="B304" s="35">
        <v>21.301255894406122</v>
      </c>
      <c r="C304" s="35">
        <v>25.047100778593872</v>
      </c>
      <c r="D304" s="35">
        <v>35.02603360538108</v>
      </c>
      <c r="E304" s="36">
        <v>35.131483500600467</v>
      </c>
      <c r="F304" s="35">
        <v>26.69499717578843</v>
      </c>
      <c r="G304" s="36">
        <v>28.012234711376568</v>
      </c>
      <c r="H304" s="25">
        <v>27.068490485999728</v>
      </c>
      <c r="I304" s="25">
        <v>28.694482337103921</v>
      </c>
      <c r="J304" s="35">
        <v>23.688969285879026</v>
      </c>
      <c r="K304" s="36">
        <v>25.815304833372071</v>
      </c>
      <c r="L304" s="25">
        <v>77.328214165760812</v>
      </c>
      <c r="M304" s="25">
        <v>44.365631273580171</v>
      </c>
      <c r="N304" s="25">
        <v>52.810038617908013</v>
      </c>
      <c r="O304" s="25">
        <v>54.390795010710214</v>
      </c>
      <c r="P304" s="35">
        <v>44.636699116603666</v>
      </c>
      <c r="Q304" s="35">
        <v>27.060451966986594</v>
      </c>
      <c r="R304" s="25">
        <v>31.327206897107459</v>
      </c>
      <c r="S304" s="25">
        <v>26.921868023789539</v>
      </c>
      <c r="T304" s="25">
        <v>31.19045440277031</v>
      </c>
      <c r="U304" s="25">
        <v>28.317140341995934</v>
      </c>
      <c r="V304" s="35" t="s">
        <v>77</v>
      </c>
      <c r="W304" s="35" t="s">
        <v>77</v>
      </c>
      <c r="X304" s="35" t="s">
        <v>77</v>
      </c>
      <c r="Y304" s="36" t="s">
        <v>77</v>
      </c>
      <c r="Z304" s="35" t="s">
        <v>77</v>
      </c>
      <c r="AA304" s="36" t="s">
        <v>77</v>
      </c>
      <c r="AB304" s="25"/>
      <c r="AC304" s="25"/>
      <c r="AD304" s="35"/>
      <c r="AE304" s="36"/>
      <c r="AF304" s="25"/>
      <c r="AG304" s="25"/>
      <c r="AH304" s="25"/>
      <c r="AI304" s="25"/>
      <c r="AJ304" s="25"/>
      <c r="AK304" s="25"/>
      <c r="AL304" s="25"/>
      <c r="AM304" s="25"/>
      <c r="AN304" s="25"/>
      <c r="AO304" s="25"/>
    </row>
    <row r="305" spans="1:41" x14ac:dyDescent="0.35">
      <c r="A305" s="31" t="s">
        <v>20</v>
      </c>
      <c r="B305" s="32"/>
      <c r="C305" s="32"/>
      <c r="D305" s="32"/>
      <c r="E305" s="33"/>
      <c r="F305" s="32"/>
      <c r="G305" s="33"/>
      <c r="H305" s="24"/>
      <c r="I305" s="24"/>
      <c r="J305" s="32"/>
      <c r="K305" s="33"/>
      <c r="L305" s="32"/>
      <c r="M305" s="32"/>
      <c r="N305" s="32"/>
      <c r="O305" s="32"/>
      <c r="P305" s="32"/>
      <c r="Q305" s="32"/>
      <c r="R305" s="24"/>
      <c r="S305" s="24"/>
      <c r="T305" s="24"/>
      <c r="U305" s="24"/>
      <c r="V305" s="32" t="s">
        <v>77</v>
      </c>
      <c r="W305" s="32" t="s">
        <v>77</v>
      </c>
      <c r="X305" s="32" t="s">
        <v>77</v>
      </c>
      <c r="Y305" s="33" t="s">
        <v>77</v>
      </c>
      <c r="Z305" s="32" t="s">
        <v>77</v>
      </c>
      <c r="AA305" s="33" t="s">
        <v>77</v>
      </c>
      <c r="AB305" s="24" t="s">
        <v>77</v>
      </c>
      <c r="AC305" s="24" t="s">
        <v>77</v>
      </c>
      <c r="AD305" s="32" t="s">
        <v>77</v>
      </c>
      <c r="AE305" s="33" t="s">
        <v>77</v>
      </c>
      <c r="AF305" s="24"/>
      <c r="AG305" s="24"/>
      <c r="AH305" s="24"/>
      <c r="AI305" s="24"/>
      <c r="AJ305" s="24"/>
      <c r="AK305" s="24"/>
      <c r="AL305" s="24"/>
      <c r="AM305" s="24"/>
      <c r="AN305" s="24"/>
      <c r="AO305" s="24"/>
    </row>
    <row r="306" spans="1:41" x14ac:dyDescent="0.35">
      <c r="A306" s="34" t="s">
        <v>21</v>
      </c>
      <c r="B306" s="35">
        <v>5.9457259556107696</v>
      </c>
      <c r="C306" s="35">
        <v>6.4668167587000021</v>
      </c>
      <c r="D306" s="35">
        <v>15.405791362366186</v>
      </c>
      <c r="E306" s="36">
        <v>17.120053781421532</v>
      </c>
      <c r="F306" s="35">
        <v>19.700661437331171</v>
      </c>
      <c r="G306" s="36">
        <v>19.590186576064404</v>
      </c>
      <c r="H306" s="25">
        <v>16.522775566980357</v>
      </c>
      <c r="I306" s="25">
        <v>15.963092407792457</v>
      </c>
      <c r="J306" s="35">
        <v>23.175542408461101</v>
      </c>
      <c r="K306" s="36">
        <v>25.626654976537051</v>
      </c>
      <c r="L306" s="25">
        <v>61.996098269925199</v>
      </c>
      <c r="M306" s="25">
        <v>36.298252321895013</v>
      </c>
      <c r="N306" s="25">
        <v>59.298855995416808</v>
      </c>
      <c r="O306" s="25">
        <v>91.479316713192759</v>
      </c>
      <c r="P306" s="35">
        <v>24.426322508930841</v>
      </c>
      <c r="Q306" s="35">
        <v>16.579801821982702</v>
      </c>
      <c r="R306" s="25">
        <v>5.7776854833363629</v>
      </c>
      <c r="S306" s="25">
        <v>5.708194742437513</v>
      </c>
      <c r="T306" s="25">
        <v>4.4167588020087729</v>
      </c>
      <c r="U306" s="25">
        <v>4.4991048396603199</v>
      </c>
      <c r="V306" s="35">
        <v>7.521137660297935</v>
      </c>
      <c r="W306" s="35">
        <v>8.5264978124729893</v>
      </c>
      <c r="X306" s="35">
        <v>8.3777386387818158</v>
      </c>
      <c r="Y306" s="36">
        <v>9.7931298386410699</v>
      </c>
      <c r="Z306" s="35">
        <v>8.4084669473675362</v>
      </c>
      <c r="AA306" s="36">
        <v>8.6099712562196871</v>
      </c>
      <c r="AB306" s="25">
        <v>7.9254036254719695</v>
      </c>
      <c r="AC306" s="25">
        <v>9.0578611849497133</v>
      </c>
      <c r="AD306" s="35">
        <v>8.0557212021654205</v>
      </c>
      <c r="AE306" s="36">
        <v>9.3684261861648057</v>
      </c>
      <c r="AF306" s="25">
        <v>19.251875022215902</v>
      </c>
      <c r="AG306" s="25">
        <v>11.642991241819646</v>
      </c>
      <c r="AH306" s="25">
        <v>18.414951669147623</v>
      </c>
      <c r="AI306" s="25">
        <v>23.827784694708939</v>
      </c>
      <c r="AJ306" s="25">
        <v>15.869960237869032</v>
      </c>
      <c r="AK306" s="25">
        <v>11.288036204092167</v>
      </c>
      <c r="AL306" s="25">
        <v>8.3687133333549877</v>
      </c>
      <c r="AM306" s="25">
        <v>7.3817864789155934</v>
      </c>
      <c r="AN306" s="25">
        <v>6.1484927143696995</v>
      </c>
      <c r="AO306" s="25">
        <v>6.8624394775530684</v>
      </c>
    </row>
    <row r="307" spans="1:41" x14ac:dyDescent="0.35">
      <c r="A307" s="31" t="s">
        <v>22</v>
      </c>
      <c r="B307" s="32">
        <v>7.3103511753120678</v>
      </c>
      <c r="C307" s="32">
        <v>8.1202425385820867</v>
      </c>
      <c r="D307" s="32">
        <v>40.084523077480604</v>
      </c>
      <c r="E307" s="33">
        <v>39.554513221202832</v>
      </c>
      <c r="F307" s="32">
        <v>40.929970910031678</v>
      </c>
      <c r="G307" s="33">
        <v>45.563050959368667</v>
      </c>
      <c r="H307" s="24">
        <v>26.348181791976629</v>
      </c>
      <c r="I307" s="24">
        <v>24.787259425337172</v>
      </c>
      <c r="J307" s="32">
        <v>7.8211127544459194</v>
      </c>
      <c r="K307" s="33">
        <v>10.13858191535407</v>
      </c>
      <c r="L307" s="24">
        <v>39.033647598399781</v>
      </c>
      <c r="M307" s="24">
        <v>19.562526420645394</v>
      </c>
      <c r="N307" s="24">
        <v>19.065394303901279</v>
      </c>
      <c r="O307" s="24">
        <v>20.582545517462172</v>
      </c>
      <c r="P307" s="32">
        <v>20.557558374541276</v>
      </c>
      <c r="Q307" s="32">
        <v>14.004460184150666</v>
      </c>
      <c r="R307" s="24">
        <v>15.015082332200103</v>
      </c>
      <c r="S307" s="24">
        <v>15.837612506926055</v>
      </c>
      <c r="T307" s="24">
        <v>11.748562370793366</v>
      </c>
      <c r="U307" s="24">
        <v>9.8901417467094674</v>
      </c>
      <c r="V307" s="32">
        <v>38.282752391546403</v>
      </c>
      <c r="W307" s="32">
        <v>43.617517060635919</v>
      </c>
      <c r="X307" s="32">
        <v>176.83940915706549</v>
      </c>
      <c r="Y307" s="33">
        <v>174.02070717445704</v>
      </c>
      <c r="Z307" s="32">
        <v>119.50165241203034</v>
      </c>
      <c r="AA307" s="33">
        <v>175.63065374240082</v>
      </c>
      <c r="AB307" s="24">
        <v>164.3870193468172</v>
      </c>
      <c r="AC307" s="24">
        <v>152.80567692058656</v>
      </c>
      <c r="AD307" s="32">
        <v>23.773787773071053</v>
      </c>
      <c r="AE307" s="33">
        <v>30.276048582241454</v>
      </c>
      <c r="AF307" s="24">
        <v>61.177258365876192</v>
      </c>
      <c r="AG307" s="24">
        <v>17.603151099503783</v>
      </c>
      <c r="AH307" s="24">
        <v>88.477331850299848</v>
      </c>
      <c r="AI307" s="24">
        <v>95.893550922466559</v>
      </c>
      <c r="AJ307" s="24">
        <v>29.307385285233241</v>
      </c>
      <c r="AK307" s="24">
        <v>16.048897688812406</v>
      </c>
      <c r="AL307" s="24">
        <v>26.830299160203982</v>
      </c>
      <c r="AM307" s="24">
        <v>26.208452828874311</v>
      </c>
      <c r="AN307" s="24">
        <v>17.996178525857985</v>
      </c>
      <c r="AO307" s="24">
        <v>11.489873504563471</v>
      </c>
    </row>
    <row r="308" spans="1:41" s="116" customFormat="1" x14ac:dyDescent="0.35">
      <c r="A308" s="34" t="s">
        <v>23</v>
      </c>
      <c r="B308" s="35"/>
      <c r="C308" s="35"/>
      <c r="D308" s="35"/>
      <c r="E308" s="36"/>
      <c r="F308" s="35"/>
      <c r="G308" s="36"/>
      <c r="H308" s="25"/>
      <c r="I308" s="25"/>
      <c r="J308" s="35"/>
      <c r="K308" s="36"/>
      <c r="L308" s="25">
        <v>51.056468220046895</v>
      </c>
      <c r="M308" s="25">
        <v>34.242100347806044</v>
      </c>
      <c r="N308" s="25">
        <v>79.650243961614834</v>
      </c>
      <c r="O308" s="25">
        <v>83.052495243593754</v>
      </c>
      <c r="P308" s="35">
        <v>56.672682723516921</v>
      </c>
      <c r="Q308" s="35">
        <v>31.82984936963717</v>
      </c>
      <c r="R308" s="25">
        <v>45.039745857267263</v>
      </c>
      <c r="S308" s="25">
        <v>41.892224381354787</v>
      </c>
      <c r="T308" s="25">
        <v>30.632161359501254</v>
      </c>
      <c r="U308" s="25">
        <v>24.702557246263009</v>
      </c>
      <c r="V308" s="35"/>
      <c r="W308" s="35"/>
      <c r="X308" s="35"/>
      <c r="Y308" s="36"/>
      <c r="Z308" s="35"/>
      <c r="AA308" s="36"/>
      <c r="AB308" s="25"/>
      <c r="AC308" s="25"/>
      <c r="AD308" s="35"/>
      <c r="AE308" s="36"/>
      <c r="AF308" s="25"/>
      <c r="AG308" s="25"/>
      <c r="AH308" s="25"/>
      <c r="AI308" s="25"/>
      <c r="AJ308" s="25"/>
      <c r="AK308" s="25"/>
      <c r="AL308" s="25"/>
      <c r="AM308" s="25"/>
      <c r="AN308" s="25"/>
      <c r="AO308" s="25"/>
    </row>
    <row r="309" spans="1:41" s="116" customFormat="1" x14ac:dyDescent="0.35">
      <c r="A309" s="31" t="s">
        <v>24</v>
      </c>
      <c r="B309" s="32"/>
      <c r="C309" s="32"/>
      <c r="D309" s="32"/>
      <c r="E309" s="33"/>
      <c r="F309" s="32"/>
      <c r="G309" s="33"/>
      <c r="H309" s="24"/>
      <c r="I309" s="24"/>
      <c r="J309" s="32"/>
      <c r="K309" s="33"/>
      <c r="L309" s="24">
        <v>10.379555872563007</v>
      </c>
      <c r="M309" s="24">
        <v>9.8320874600429704</v>
      </c>
      <c r="N309" s="24">
        <v>9.2936736323339115</v>
      </c>
      <c r="O309" s="24">
        <v>9.2370398923152219</v>
      </c>
      <c r="P309" s="32">
        <v>9.2185389168753922</v>
      </c>
      <c r="Q309" s="32">
        <v>9.4161638892961275</v>
      </c>
      <c r="R309" s="24">
        <v>11.842950211864405</v>
      </c>
      <c r="S309" s="24">
        <v>12.082472892232795</v>
      </c>
      <c r="T309" s="24">
        <v>11.595799922525664</v>
      </c>
      <c r="U309" s="24">
        <v>11.677050359712231</v>
      </c>
      <c r="V309" s="32"/>
      <c r="W309" s="32"/>
      <c r="X309" s="32"/>
      <c r="Y309" s="33"/>
      <c r="Z309" s="32"/>
      <c r="AA309" s="33"/>
      <c r="AB309" s="24"/>
      <c r="AC309" s="24"/>
      <c r="AD309" s="32"/>
      <c r="AE309" s="33"/>
      <c r="AF309" s="24"/>
      <c r="AG309" s="24"/>
      <c r="AH309" s="24"/>
      <c r="AI309" s="24"/>
      <c r="AJ309" s="24"/>
      <c r="AK309" s="24"/>
      <c r="AL309" s="24"/>
      <c r="AM309" s="24"/>
      <c r="AN309" s="24"/>
      <c r="AO309" s="24"/>
    </row>
    <row r="310" spans="1:41" s="116" customFormat="1" x14ac:dyDescent="0.35">
      <c r="A310" s="34" t="s">
        <v>25</v>
      </c>
      <c r="B310" s="35"/>
      <c r="C310" s="35"/>
      <c r="D310" s="35"/>
      <c r="E310" s="36"/>
      <c r="F310" s="35"/>
      <c r="G310" s="36"/>
      <c r="H310" s="25"/>
      <c r="I310" s="25"/>
      <c r="J310" s="35"/>
      <c r="K310" s="36"/>
      <c r="L310" s="25">
        <v>88.848174748563693</v>
      </c>
      <c r="M310" s="25">
        <v>70.097336028640328</v>
      </c>
      <c r="N310" s="25">
        <v>70.870979356283684</v>
      </c>
      <c r="O310" s="25">
        <v>64.000671132481202</v>
      </c>
      <c r="P310" s="35">
        <v>57.149411278230467</v>
      </c>
      <c r="Q310" s="35">
        <v>34.487895801430987</v>
      </c>
      <c r="R310" s="25">
        <v>125.53163330942134</v>
      </c>
      <c r="S310" s="25">
        <v>111.90437610063793</v>
      </c>
      <c r="T310" s="25">
        <v>83.392271500975156</v>
      </c>
      <c r="U310" s="25">
        <v>62.469489627831514</v>
      </c>
      <c r="V310" s="35"/>
      <c r="W310" s="35"/>
      <c r="X310" s="35"/>
      <c r="Y310" s="36"/>
      <c r="Z310" s="35"/>
      <c r="AA310" s="36"/>
      <c r="AB310" s="25"/>
      <c r="AC310" s="25"/>
      <c r="AD310" s="35"/>
      <c r="AE310" s="36"/>
      <c r="AF310" s="25">
        <v>3.130448641326002</v>
      </c>
      <c r="AG310" s="25">
        <v>0.43043154761904762</v>
      </c>
      <c r="AH310" s="25">
        <v>2.8287213740458017</v>
      </c>
      <c r="AI310" s="25">
        <v>1.9543407043407044</v>
      </c>
      <c r="AJ310" s="25">
        <v>1.0114211703756035</v>
      </c>
      <c r="AK310" s="25">
        <v>0</v>
      </c>
      <c r="AL310" s="25"/>
      <c r="AM310" s="25"/>
      <c r="AN310" s="25"/>
      <c r="AO310" s="25"/>
    </row>
    <row r="311" spans="1:41" s="116" customFormat="1" x14ac:dyDescent="0.35">
      <c r="A311" s="31" t="s">
        <v>26</v>
      </c>
      <c r="B311" s="32"/>
      <c r="C311" s="32"/>
      <c r="D311" s="32"/>
      <c r="E311" s="33"/>
      <c r="F311" s="32"/>
      <c r="G311" s="33"/>
      <c r="H311" s="24"/>
      <c r="I311" s="24"/>
      <c r="J311" s="32"/>
      <c r="K311" s="33"/>
      <c r="L311" s="24">
        <v>34.843785527393607</v>
      </c>
      <c r="M311" s="24">
        <v>36.767185490171265</v>
      </c>
      <c r="N311" s="24">
        <v>21.940160015651241</v>
      </c>
      <c r="O311" s="24">
        <v>22.420852573456798</v>
      </c>
      <c r="P311" s="32">
        <v>20.434096341004704</v>
      </c>
      <c r="Q311" s="32">
        <v>22.199973416303123</v>
      </c>
      <c r="R311" s="24">
        <v>21.989963546658178</v>
      </c>
      <c r="S311" s="24">
        <v>20.767433030746254</v>
      </c>
      <c r="T311" s="24">
        <v>21.071167807513529</v>
      </c>
      <c r="U311" s="24">
        <v>23.738368984489483</v>
      </c>
      <c r="V311" s="32"/>
      <c r="W311" s="32"/>
      <c r="X311" s="32"/>
      <c r="Y311" s="33"/>
      <c r="Z311" s="32"/>
      <c r="AA311" s="33"/>
      <c r="AB311" s="24"/>
      <c r="AC311" s="24"/>
      <c r="AD311" s="32"/>
      <c r="AE311" s="33"/>
      <c r="AF311" s="24"/>
      <c r="AG311" s="24"/>
      <c r="AH311" s="24"/>
      <c r="AI311" s="24"/>
      <c r="AJ311" s="24"/>
      <c r="AK311" s="24"/>
      <c r="AL311" s="24"/>
      <c r="AM311" s="24"/>
      <c r="AN311" s="24"/>
      <c r="AO311" s="24"/>
    </row>
    <row r="312" spans="1:41" s="116" customFormat="1" x14ac:dyDescent="0.35">
      <c r="A312" s="34" t="s">
        <v>27</v>
      </c>
      <c r="B312" s="35"/>
      <c r="C312" s="35"/>
      <c r="D312" s="35"/>
      <c r="E312" s="36"/>
      <c r="F312" s="35"/>
      <c r="G312" s="36"/>
      <c r="H312" s="25"/>
      <c r="I312" s="25"/>
      <c r="J312" s="35"/>
      <c r="K312" s="36"/>
      <c r="L312" s="25">
        <v>19.403752298683706</v>
      </c>
      <c r="M312" s="25">
        <v>10.322861674732421</v>
      </c>
      <c r="N312" s="25">
        <v>18.328513705909486</v>
      </c>
      <c r="O312" s="25">
        <v>19.910505050505055</v>
      </c>
      <c r="P312" s="35">
        <v>14.001274001650998</v>
      </c>
      <c r="Q312" s="35">
        <v>11.334731618391736</v>
      </c>
      <c r="R312" s="25">
        <v>6.8897292737271876</v>
      </c>
      <c r="S312" s="25">
        <v>7.1001930411036298</v>
      </c>
      <c r="T312" s="25">
        <v>6.2321978466728503</v>
      </c>
      <c r="U312" s="25">
        <v>6.3604827894501561</v>
      </c>
      <c r="V312" s="35"/>
      <c r="W312" s="35"/>
      <c r="X312" s="35"/>
      <c r="Y312" s="36"/>
      <c r="Z312" s="35"/>
      <c r="AA312" s="36"/>
      <c r="AB312" s="25"/>
      <c r="AC312" s="25"/>
      <c r="AD312" s="35"/>
      <c r="AE312" s="36"/>
      <c r="AF312" s="25"/>
      <c r="AG312" s="25"/>
      <c r="AH312" s="25"/>
      <c r="AI312" s="25"/>
      <c r="AJ312" s="25"/>
      <c r="AK312" s="25"/>
      <c r="AL312" s="25"/>
      <c r="AM312" s="25"/>
      <c r="AN312" s="25"/>
      <c r="AO312" s="25"/>
    </row>
    <row r="313" spans="1:41" x14ac:dyDescent="0.35">
      <c r="A313" s="31" t="s">
        <v>28</v>
      </c>
      <c r="B313" s="32">
        <v>8.9606411079268593</v>
      </c>
      <c r="C313" s="32">
        <v>9.8859354118809577</v>
      </c>
      <c r="D313" s="32">
        <v>15.32697182634959</v>
      </c>
      <c r="E313" s="33">
        <v>14.079006353532044</v>
      </c>
      <c r="F313" s="32">
        <v>10.201778641662537</v>
      </c>
      <c r="G313" s="33">
        <v>6.7931101056177985</v>
      </c>
      <c r="H313" s="24">
        <v>7.4430127619137556</v>
      </c>
      <c r="I313" s="24">
        <v>7.5467528851171695</v>
      </c>
      <c r="J313" s="32">
        <v>11.111297035588164</v>
      </c>
      <c r="K313" s="33">
        <v>10.027826821076097</v>
      </c>
      <c r="L313" s="24">
        <v>12.558287501796906</v>
      </c>
      <c r="M313" s="24">
        <v>9.2228355397152857</v>
      </c>
      <c r="N313" s="24">
        <v>11.381688431636228</v>
      </c>
      <c r="O313" s="24">
        <v>13.561714144009153</v>
      </c>
      <c r="P313" s="32">
        <v>9.5090715179034202</v>
      </c>
      <c r="Q313" s="32">
        <v>7.7259056186671407</v>
      </c>
      <c r="R313" s="24">
        <v>14.218835910042857</v>
      </c>
      <c r="S313" s="24">
        <v>14.055962700330513</v>
      </c>
      <c r="T313" s="24">
        <v>12.861092028884331</v>
      </c>
      <c r="U313" s="24">
        <v>7.411291399590195</v>
      </c>
      <c r="V313" s="32">
        <v>16.666900386372713</v>
      </c>
      <c r="W313" s="32">
        <v>13.379259640834059</v>
      </c>
      <c r="X313" s="32">
        <v>31.049782978318955</v>
      </c>
      <c r="Y313" s="33">
        <v>45.118947252178152</v>
      </c>
      <c r="Z313" s="32">
        <v>27.762017162861756</v>
      </c>
      <c r="AA313" s="33">
        <v>32.757254657313553</v>
      </c>
      <c r="AB313" s="24">
        <v>7.1411864204429705</v>
      </c>
      <c r="AC313" s="24">
        <v>6.8481439205543024</v>
      </c>
      <c r="AD313" s="32">
        <v>15.477219008621994</v>
      </c>
      <c r="AE313" s="33">
        <v>18.151143312504782</v>
      </c>
      <c r="AF313" s="24">
        <v>26.216055165499885</v>
      </c>
      <c r="AG313" s="24">
        <v>20.580707076433715</v>
      </c>
      <c r="AH313" s="24">
        <v>13.892141370939255</v>
      </c>
      <c r="AI313" s="24">
        <v>23.447902082016842</v>
      </c>
      <c r="AJ313" s="24">
        <v>21.121031720685764</v>
      </c>
      <c r="AK313" s="24">
        <v>15.319953435919304</v>
      </c>
      <c r="AL313" s="24">
        <v>27.547478488496406</v>
      </c>
      <c r="AM313" s="24">
        <v>24.052694875687152</v>
      </c>
      <c r="AN313" s="24">
        <v>20.385807674183472</v>
      </c>
      <c r="AO313" s="24">
        <v>18.201059280127954</v>
      </c>
    </row>
    <row r="314" spans="1:41" x14ac:dyDescent="0.35">
      <c r="A314" s="34" t="s">
        <v>29</v>
      </c>
      <c r="B314" s="35">
        <v>13.733038580762047</v>
      </c>
      <c r="C314" s="35">
        <v>14.573692956899201</v>
      </c>
      <c r="D314" s="35"/>
      <c r="E314" s="36"/>
      <c r="F314" s="35">
        <v>14.628027092783441</v>
      </c>
      <c r="G314" s="36">
        <v>16.406796326632431</v>
      </c>
      <c r="H314" s="25">
        <v>17.899793272181679</v>
      </c>
      <c r="I314" s="25">
        <v>19.437891974105682</v>
      </c>
      <c r="J314" s="35">
        <v>8.462353780668721</v>
      </c>
      <c r="K314" s="36">
        <v>10.61679052052776</v>
      </c>
      <c r="L314" s="25">
        <v>79.688654767720806</v>
      </c>
      <c r="M314" s="25">
        <v>37.507908689460798</v>
      </c>
      <c r="N314" s="25">
        <v>76.936030965305193</v>
      </c>
      <c r="O314" s="25">
        <v>97.846704166999771</v>
      </c>
      <c r="P314" s="35">
        <v>23.429870747563672</v>
      </c>
      <c r="Q314" s="35">
        <v>13.963559664804469</v>
      </c>
      <c r="R314" s="25">
        <v>12.512780740585518</v>
      </c>
      <c r="S314" s="25">
        <v>14.11999244682166</v>
      </c>
      <c r="T314" s="25">
        <v>10.932439604412588</v>
      </c>
      <c r="U314" s="25">
        <v>11.430060495391908</v>
      </c>
      <c r="V314" s="35">
        <v>8.5606273476754975</v>
      </c>
      <c r="W314" s="35">
        <v>7.7503582601675243</v>
      </c>
      <c r="X314" s="35"/>
      <c r="Y314" s="36"/>
      <c r="Z314" s="35">
        <v>16.368027630442892</v>
      </c>
      <c r="AA314" s="36">
        <v>22.623181766214216</v>
      </c>
      <c r="AB314" s="25">
        <v>21.200220458553758</v>
      </c>
      <c r="AC314" s="25">
        <v>17.154882005414517</v>
      </c>
      <c r="AD314" s="35">
        <v>7.7110188505358712</v>
      </c>
      <c r="AE314" s="36">
        <v>11.931111704253182</v>
      </c>
      <c r="AF314" s="25">
        <v>124.37997539975453</v>
      </c>
      <c r="AG314" s="25">
        <v>96.776363377474254</v>
      </c>
      <c r="AH314" s="25">
        <v>97.257498465316289</v>
      </c>
      <c r="AI314" s="25">
        <v>117.75823098162419</v>
      </c>
      <c r="AJ314" s="25">
        <v>23.955648539069816</v>
      </c>
      <c r="AK314" s="25">
        <v>14.851058648311414</v>
      </c>
      <c r="AL314" s="25">
        <v>12.900070311086994</v>
      </c>
      <c r="AM314" s="25">
        <v>15.162979529377205</v>
      </c>
      <c r="AN314" s="25">
        <v>13.840144003964847</v>
      </c>
      <c r="AO314" s="25">
        <v>11.43354680211934</v>
      </c>
    </row>
    <row r="315" spans="1:41" s="116" customFormat="1" x14ac:dyDescent="0.35">
      <c r="A315" s="31" t="s">
        <v>30</v>
      </c>
      <c r="B315" s="32"/>
      <c r="C315" s="32"/>
      <c r="D315" s="32"/>
      <c r="E315" s="33"/>
      <c r="F315" s="32"/>
      <c r="G315" s="33"/>
      <c r="H315" s="24"/>
      <c r="I315" s="24"/>
      <c r="J315" s="32"/>
      <c r="K315" s="33"/>
      <c r="L315" s="24">
        <v>78.054701135584878</v>
      </c>
      <c r="M315" s="24">
        <v>44.921781746733835</v>
      </c>
      <c r="N315" s="24">
        <v>81.08069856184693</v>
      </c>
      <c r="O315" s="24">
        <v>89.876427599165368</v>
      </c>
      <c r="P315" s="32">
        <v>62.682472592935831</v>
      </c>
      <c r="Q315" s="32">
        <v>35.940126755803355</v>
      </c>
      <c r="R315" s="24">
        <v>56.334563299521051</v>
      </c>
      <c r="S315" s="24">
        <v>55.062874929105512</v>
      </c>
      <c r="T315" s="24">
        <v>40.059993567897997</v>
      </c>
      <c r="U315" s="24">
        <v>30.268114613542632</v>
      </c>
      <c r="V315" s="32"/>
      <c r="W315" s="32"/>
      <c r="X315" s="32"/>
      <c r="Y315" s="33"/>
      <c r="Z315" s="32"/>
      <c r="AA315" s="33"/>
      <c r="AB315" s="24"/>
      <c r="AC315" s="24"/>
      <c r="AD315" s="32"/>
      <c r="AE315" s="33"/>
      <c r="AF315" s="24">
        <v>370.94522923916173</v>
      </c>
      <c r="AG315" s="24">
        <v>302.67911426730046</v>
      </c>
      <c r="AH315" s="24">
        <v>491.20422548486727</v>
      </c>
      <c r="AI315" s="24">
        <v>413.86772254827684</v>
      </c>
      <c r="AJ315" s="24">
        <v>330.17412691965558</v>
      </c>
      <c r="AK315" s="24">
        <v>260.85811801220137</v>
      </c>
      <c r="AL315" s="24">
        <v>381.63773851057414</v>
      </c>
      <c r="AM315" s="24">
        <v>510.98510921552196</v>
      </c>
      <c r="AN315" s="24">
        <v>188.96780031694757</v>
      </c>
      <c r="AO315" s="24">
        <v>128.62282878411909</v>
      </c>
    </row>
    <row r="316" spans="1:41" x14ac:dyDescent="0.35">
      <c r="A316" s="34" t="s">
        <v>31</v>
      </c>
      <c r="B316" s="35">
        <v>22.70693273081233</v>
      </c>
      <c r="C316" s="35">
        <v>25.89540563342516</v>
      </c>
      <c r="D316" s="35">
        <v>24.837271347574141</v>
      </c>
      <c r="E316" s="36">
        <v>18.716133287541656</v>
      </c>
      <c r="F316" s="35">
        <v>26.90059609038428</v>
      </c>
      <c r="G316" s="36">
        <v>29.585117870571167</v>
      </c>
      <c r="H316" s="25">
        <v>26.41018952062808</v>
      </c>
      <c r="I316" s="25">
        <v>19.898461373772594</v>
      </c>
      <c r="J316" s="35">
        <v>28.602863378858789</v>
      </c>
      <c r="K316" s="36">
        <v>31.673653286618279</v>
      </c>
      <c r="L316" s="25">
        <v>68.430696664783611</v>
      </c>
      <c r="M316" s="25">
        <v>31.434575622162328</v>
      </c>
      <c r="N316" s="25">
        <v>55.751482804920421</v>
      </c>
      <c r="O316" s="25">
        <v>76.538616221862483</v>
      </c>
      <c r="P316" s="35">
        <v>46.733280156175653</v>
      </c>
      <c r="Q316" s="35">
        <v>24.762204345003187</v>
      </c>
      <c r="R316" s="25">
        <v>34.542144141578852</v>
      </c>
      <c r="S316" s="25">
        <v>36.038892951800499</v>
      </c>
      <c r="T316" s="25">
        <v>28.986615479621765</v>
      </c>
      <c r="U316" s="25">
        <v>20.065274743534228</v>
      </c>
      <c r="V316" s="35">
        <v>34.586461666795721</v>
      </c>
      <c r="W316" s="35">
        <v>35.920004805058191</v>
      </c>
      <c r="X316" s="35">
        <v>37.16022707218351</v>
      </c>
      <c r="Y316" s="36">
        <v>31.336688767151283</v>
      </c>
      <c r="Z316" s="35">
        <v>27.679855146342035</v>
      </c>
      <c r="AA316" s="36">
        <v>33.611055835210472</v>
      </c>
      <c r="AB316" s="25">
        <v>29.109590387733661</v>
      </c>
      <c r="AC316" s="25">
        <v>21.895195110808178</v>
      </c>
      <c r="AD316" s="35">
        <v>25.535160460449347</v>
      </c>
      <c r="AE316" s="36">
        <v>32.978350372524979</v>
      </c>
      <c r="AF316" s="25">
        <v>69.690780161198234</v>
      </c>
      <c r="AG316" s="25">
        <v>33.877087174464798</v>
      </c>
      <c r="AH316" s="25">
        <v>41.628762632593812</v>
      </c>
      <c r="AI316" s="25">
        <v>63.11420145708891</v>
      </c>
      <c r="AJ316" s="25">
        <v>44.993759201944471</v>
      </c>
      <c r="AK316" s="25">
        <v>26.651536777898386</v>
      </c>
      <c r="AL316" s="25">
        <v>31.660267048442705</v>
      </c>
      <c r="AM316" s="25">
        <v>33.021130472018179</v>
      </c>
      <c r="AN316" s="25">
        <v>26.856377654641744</v>
      </c>
      <c r="AO316" s="25">
        <v>21.039109093810612</v>
      </c>
    </row>
    <row r="317" spans="1:41" x14ac:dyDescent="0.35">
      <c r="A317" s="31" t="s">
        <v>32</v>
      </c>
      <c r="B317" s="32">
        <v>86.350622048872665</v>
      </c>
      <c r="C317" s="32">
        <v>90.853660462215359</v>
      </c>
      <c r="D317" s="32">
        <v>103.67682754872659</v>
      </c>
      <c r="E317" s="33">
        <v>81.767080826170272</v>
      </c>
      <c r="F317" s="32">
        <v>106.24329369626729</v>
      </c>
      <c r="G317" s="33">
        <v>108.54582000977014</v>
      </c>
      <c r="H317" s="24">
        <v>98.761782582018554</v>
      </c>
      <c r="I317" s="24">
        <v>81.19653733131706</v>
      </c>
      <c r="J317" s="32">
        <v>93.500538893493754</v>
      </c>
      <c r="K317" s="33">
        <v>104.50284229717742</v>
      </c>
      <c r="L317" s="24">
        <v>146.56458755585757</v>
      </c>
      <c r="M317" s="24">
        <v>99.837426503315541</v>
      </c>
      <c r="N317" s="24">
        <v>140.2210199264434</v>
      </c>
      <c r="O317" s="24">
        <v>149.85259975208916</v>
      </c>
      <c r="P317" s="32">
        <v>111.63708308757022</v>
      </c>
      <c r="Q317" s="32">
        <v>64.126721289844809</v>
      </c>
      <c r="R317" s="24">
        <v>99.736887964325433</v>
      </c>
      <c r="S317" s="24">
        <v>94.046392308488478</v>
      </c>
      <c r="T317" s="24">
        <v>59.163421218873538</v>
      </c>
      <c r="U317" s="24">
        <v>42.251056442917445</v>
      </c>
      <c r="V317" s="32">
        <v>245.58146490759043</v>
      </c>
      <c r="W317" s="32">
        <v>325.31159021187005</v>
      </c>
      <c r="X317" s="32">
        <v>332.08982849085879</v>
      </c>
      <c r="Y317" s="33">
        <v>248.22210576073999</v>
      </c>
      <c r="Z317" s="32">
        <v>174.94332854708355</v>
      </c>
      <c r="AA317" s="33">
        <v>225.04432837006428</v>
      </c>
      <c r="AB317" s="24">
        <v>191.52073577396155</v>
      </c>
      <c r="AC317" s="24">
        <v>188.20747011779011</v>
      </c>
      <c r="AD317" s="32">
        <v>210.66623050702151</v>
      </c>
      <c r="AE317" s="33">
        <v>182.98494190194211</v>
      </c>
      <c r="AF317" s="24">
        <v>282.24610653853739</v>
      </c>
      <c r="AG317" s="24">
        <v>239.107756779477</v>
      </c>
      <c r="AH317" s="24">
        <v>274.96524829431939</v>
      </c>
      <c r="AI317" s="24">
        <v>345.77044768241944</v>
      </c>
      <c r="AJ317" s="24">
        <v>194.31740007000141</v>
      </c>
      <c r="AK317" s="24">
        <v>200.12173599990436</v>
      </c>
      <c r="AL317" s="24">
        <v>185.38163018143294</v>
      </c>
      <c r="AM317" s="24">
        <v>187.64037999367758</v>
      </c>
      <c r="AN317" s="24">
        <v>144.03607930546204</v>
      </c>
      <c r="AO317" s="24">
        <v>98.048855346146851</v>
      </c>
    </row>
    <row r="318" spans="1:41" s="116" customFormat="1" x14ac:dyDescent="0.35">
      <c r="A318" s="34" t="s">
        <v>33</v>
      </c>
      <c r="B318" s="35"/>
      <c r="C318" s="35"/>
      <c r="D318" s="35"/>
      <c r="E318" s="36"/>
      <c r="F318" s="35"/>
      <c r="G318" s="36"/>
      <c r="H318" s="25"/>
      <c r="I318" s="25"/>
      <c r="J318" s="35"/>
      <c r="K318" s="36"/>
      <c r="L318" s="25">
        <v>39.491645405289979</v>
      </c>
      <c r="M318" s="25">
        <v>26.898311066196541</v>
      </c>
      <c r="N318" s="25">
        <v>51.364074334942138</v>
      </c>
      <c r="O318" s="25">
        <v>58.747842970913105</v>
      </c>
      <c r="P318" s="35">
        <v>37.053185274848794</v>
      </c>
      <c r="Q318" s="35">
        <v>24.137135211686132</v>
      </c>
      <c r="R318" s="25">
        <v>33.678312375179139</v>
      </c>
      <c r="S318" s="25">
        <v>28.699537732402856</v>
      </c>
      <c r="T318" s="25">
        <v>20.946509397772139</v>
      </c>
      <c r="U318" s="25">
        <v>16.876936983475229</v>
      </c>
      <c r="V318" s="35"/>
      <c r="W318" s="35"/>
      <c r="X318" s="35"/>
      <c r="Y318" s="36"/>
      <c r="Z318" s="35"/>
      <c r="AA318" s="36"/>
      <c r="AB318" s="25"/>
      <c r="AC318" s="25"/>
      <c r="AD318" s="35"/>
      <c r="AE318" s="36"/>
      <c r="AF318" s="25"/>
      <c r="AG318" s="25"/>
      <c r="AH318" s="25"/>
      <c r="AI318" s="25"/>
      <c r="AJ318" s="25"/>
      <c r="AK318" s="25"/>
      <c r="AL318" s="25"/>
      <c r="AM318" s="25"/>
      <c r="AN318" s="25"/>
      <c r="AO318" s="25"/>
    </row>
    <row r="319" spans="1:41" x14ac:dyDescent="0.35">
      <c r="A319" s="31" t="s">
        <v>34</v>
      </c>
      <c r="B319" s="32">
        <v>18.297464582986812</v>
      </c>
      <c r="C319" s="32">
        <v>22.065560086290393</v>
      </c>
      <c r="D319" s="32">
        <v>22.698571962359665</v>
      </c>
      <c r="E319" s="33">
        <v>22.606750054714794</v>
      </c>
      <c r="F319" s="32">
        <v>23.970501976967615</v>
      </c>
      <c r="G319" s="33">
        <v>25.851483687818341</v>
      </c>
      <c r="H319" s="24">
        <v>23.242049433652578</v>
      </c>
      <c r="I319" s="24">
        <v>22.864880142526115</v>
      </c>
      <c r="J319" s="32">
        <v>21.925766377174863</v>
      </c>
      <c r="K319" s="33">
        <v>25.325934138675194</v>
      </c>
      <c r="L319" s="24">
        <v>26.7300173119622</v>
      </c>
      <c r="M319" s="24">
        <v>24.803347095724444</v>
      </c>
      <c r="N319" s="24">
        <v>34.390350590169241</v>
      </c>
      <c r="O319" s="24">
        <v>37.605624392890512</v>
      </c>
      <c r="P319" s="32">
        <v>26.402636458796604</v>
      </c>
      <c r="Q319" s="32">
        <v>21.486162830784661</v>
      </c>
      <c r="R319" s="24">
        <v>23.645825339867084</v>
      </c>
      <c r="S319" s="24">
        <v>23.576113862240405</v>
      </c>
      <c r="T319" s="24">
        <v>20.069822447190006</v>
      </c>
      <c r="U319" s="24">
        <v>19.288680142508344</v>
      </c>
      <c r="V319" s="32">
        <v>11.16071051067955</v>
      </c>
      <c r="W319" s="32">
        <v>20.355233708353715</v>
      </c>
      <c r="X319" s="32">
        <v>14.066612576772755</v>
      </c>
      <c r="Y319" s="33">
        <v>14.38916646010631</v>
      </c>
      <c r="Z319" s="32">
        <v>12.823290102274257</v>
      </c>
      <c r="AA319" s="33">
        <v>11.933729001664732</v>
      </c>
      <c r="AB319" s="24">
        <v>11.668594659510068</v>
      </c>
      <c r="AC319" s="24">
        <v>12.085987219689244</v>
      </c>
      <c r="AD319" s="32">
        <v>10.542599828305127</v>
      </c>
      <c r="AE319" s="33">
        <v>12.862857862480061</v>
      </c>
      <c r="AF319" s="24">
        <v>14.792032672648984</v>
      </c>
      <c r="AG319" s="24">
        <v>13.275906386029602</v>
      </c>
      <c r="AH319" s="24">
        <v>20.45011910926981</v>
      </c>
      <c r="AI319" s="24">
        <v>20.580156507771122</v>
      </c>
      <c r="AJ319" s="24">
        <v>14.552620493523589</v>
      </c>
      <c r="AK319" s="24">
        <v>13.605975193366314</v>
      </c>
      <c r="AL319" s="24">
        <v>4.3290948528278621</v>
      </c>
      <c r="AM319" s="24">
        <v>5.931638448805864</v>
      </c>
      <c r="AN319" s="24">
        <v>5.1346957469041099</v>
      </c>
      <c r="AO319" s="24">
        <v>6.1077836085676545</v>
      </c>
    </row>
    <row r="320" spans="1:41" x14ac:dyDescent="0.35">
      <c r="A320" s="34" t="s">
        <v>35</v>
      </c>
      <c r="B320" s="35">
        <v>9.4004079989163376</v>
      </c>
      <c r="C320" s="35">
        <v>10.09071795346</v>
      </c>
      <c r="D320" s="35"/>
      <c r="E320" s="36"/>
      <c r="F320" s="35"/>
      <c r="G320" s="36"/>
      <c r="H320" s="25">
        <v>14.367036984981027</v>
      </c>
      <c r="I320" s="25">
        <v>11.089051537773438</v>
      </c>
      <c r="J320" s="35">
        <v>12.580940995178572</v>
      </c>
      <c r="K320" s="36">
        <v>15.304165125474</v>
      </c>
      <c r="L320" s="25">
        <v>25.379366309388974</v>
      </c>
      <c r="M320" s="25">
        <v>12.05113268062756</v>
      </c>
      <c r="N320" s="25">
        <v>28.057516963365288</v>
      </c>
      <c r="O320" s="25">
        <v>33.125259890893069</v>
      </c>
      <c r="P320" s="35">
        <v>16.275300975826251</v>
      </c>
      <c r="Q320" s="35">
        <v>9.0125975769445112</v>
      </c>
      <c r="R320" s="25">
        <v>7.190951157349204</v>
      </c>
      <c r="S320" s="25">
        <v>8.0117660913797124</v>
      </c>
      <c r="T320" s="25">
        <v>6.0151470510822813</v>
      </c>
      <c r="U320" s="25">
        <v>5.0384388514090421</v>
      </c>
      <c r="V320" s="35">
        <v>15.045340660172243</v>
      </c>
      <c r="W320" s="35">
        <v>18.41802494929502</v>
      </c>
      <c r="X320" s="35"/>
      <c r="Y320" s="36"/>
      <c r="Z320" s="35"/>
      <c r="AA320" s="36"/>
      <c r="AB320" s="25"/>
      <c r="AC320" s="25"/>
      <c r="AD320" s="35"/>
      <c r="AE320" s="36"/>
      <c r="AF320" s="25"/>
      <c r="AG320" s="25"/>
      <c r="AH320" s="25"/>
      <c r="AI320" s="25"/>
      <c r="AJ320" s="25"/>
      <c r="AK320" s="25"/>
      <c r="AL320" s="25">
        <v>36.748381847753059</v>
      </c>
      <c r="AM320" s="25">
        <v>37.424157347607832</v>
      </c>
      <c r="AN320" s="25">
        <v>26.117419792462361</v>
      </c>
      <c r="AO320" s="25">
        <v>23.894373276051258</v>
      </c>
    </row>
    <row r="321" spans="1:41" s="116" customFormat="1" x14ac:dyDescent="0.35">
      <c r="A321" s="31" t="s">
        <v>36</v>
      </c>
      <c r="B321" s="32"/>
      <c r="C321" s="32"/>
      <c r="D321" s="32"/>
      <c r="E321" s="33"/>
      <c r="F321" s="32">
        <v>12.438984082372498</v>
      </c>
      <c r="G321" s="33">
        <v>12.621371458211151</v>
      </c>
      <c r="H321" s="24">
        <v>11.071690448754106</v>
      </c>
      <c r="I321" s="24">
        <v>10.671905420281279</v>
      </c>
      <c r="J321" s="32">
        <v>19.125665044148587</v>
      </c>
      <c r="K321" s="33">
        <v>21.197624619088998</v>
      </c>
      <c r="L321" s="24">
        <v>25.199815206203226</v>
      </c>
      <c r="M321" s="24">
        <v>12.260932562696043</v>
      </c>
      <c r="N321" s="24">
        <v>23.424216677606069</v>
      </c>
      <c r="O321" s="24">
        <v>27.15176786860459</v>
      </c>
      <c r="P321" s="32">
        <v>18.106579379235196</v>
      </c>
      <c r="Q321" s="32">
        <v>12.959504786866916</v>
      </c>
      <c r="R321" s="24">
        <v>8.5190668098751594</v>
      </c>
      <c r="S321" s="24">
        <v>9.3242280442894785</v>
      </c>
      <c r="T321" s="24">
        <v>6.8791556852431803</v>
      </c>
      <c r="U321" s="24">
        <v>6.680618841075745</v>
      </c>
      <c r="V321" s="32"/>
      <c r="W321" s="32"/>
      <c r="X321" s="32"/>
      <c r="Y321" s="33"/>
      <c r="Z321" s="32">
        <v>29.474331995872834</v>
      </c>
      <c r="AA321" s="33">
        <v>40.57305025849746</v>
      </c>
      <c r="AB321" s="24"/>
      <c r="AC321" s="24"/>
      <c r="AD321" s="32"/>
      <c r="AE321" s="33"/>
      <c r="AF321" s="24"/>
      <c r="AG321" s="24"/>
      <c r="AH321" s="24"/>
      <c r="AI321" s="24"/>
      <c r="AJ321" s="24"/>
      <c r="AK321" s="24"/>
      <c r="AL321" s="24"/>
      <c r="AM321" s="24"/>
      <c r="AN321" s="24"/>
      <c r="AO321" s="24"/>
    </row>
    <row r="322" spans="1:41" s="23" customFormat="1" x14ac:dyDescent="0.35">
      <c r="A322" s="34" t="s">
        <v>37</v>
      </c>
      <c r="B322" s="35"/>
      <c r="C322" s="35"/>
      <c r="D322" s="35">
        <v>15.95121714315753</v>
      </c>
      <c r="E322" s="36">
        <v>15.554441301412597</v>
      </c>
      <c r="F322" s="35">
        <v>17.328489768017878</v>
      </c>
      <c r="G322" s="36">
        <v>18.32189356409317</v>
      </c>
      <c r="H322" s="25">
        <v>23.618339262197235</v>
      </c>
      <c r="I322" s="25">
        <v>23.667845606056463</v>
      </c>
      <c r="J322" s="35"/>
      <c r="K322" s="36"/>
      <c r="L322" s="25"/>
      <c r="M322" s="25"/>
      <c r="N322" s="25"/>
      <c r="O322" s="25"/>
      <c r="P322" s="35"/>
      <c r="Q322" s="35"/>
      <c r="R322" s="25"/>
      <c r="S322" s="25"/>
      <c r="T322" s="25"/>
      <c r="U322" s="25"/>
      <c r="V322" s="35"/>
      <c r="W322" s="35"/>
      <c r="X322" s="35">
        <v>3.2053661293727487</v>
      </c>
      <c r="Y322" s="36">
        <v>3.392784615087066</v>
      </c>
      <c r="Z322" s="35">
        <v>3.5623698163862123</v>
      </c>
      <c r="AA322" s="36">
        <v>3.9172001108899006</v>
      </c>
      <c r="AB322" s="25">
        <v>2.5449464157939308</v>
      </c>
      <c r="AC322" s="25">
        <v>5.6149454951405309</v>
      </c>
      <c r="AD322" s="35"/>
      <c r="AE322" s="36"/>
      <c r="AF322" s="25"/>
      <c r="AG322" s="25"/>
      <c r="AH322" s="25"/>
      <c r="AI322" s="25"/>
      <c r="AJ322" s="25"/>
      <c r="AK322" s="25"/>
      <c r="AL322" s="25"/>
      <c r="AM322" s="25"/>
      <c r="AN322" s="25"/>
      <c r="AO322" s="25"/>
    </row>
    <row r="323" spans="1:41" x14ac:dyDescent="0.35">
      <c r="A323" s="37" t="s">
        <v>38</v>
      </c>
      <c r="B323" s="38">
        <v>14.763994585403649</v>
      </c>
      <c r="C323" s="38">
        <v>16.140241134276604</v>
      </c>
      <c r="D323" s="38">
        <v>19.079219667413678</v>
      </c>
      <c r="E323" s="24">
        <v>18.509129594836072</v>
      </c>
      <c r="F323" s="38">
        <v>21.013492410447348</v>
      </c>
      <c r="G323" s="24">
        <v>24.221612330357861</v>
      </c>
      <c r="H323" s="24">
        <v>21.33930490156126</v>
      </c>
      <c r="I323" s="24">
        <v>20.244679594204442</v>
      </c>
      <c r="J323" s="38">
        <v>18.987046174330608</v>
      </c>
      <c r="K323" s="24">
        <v>22.326191261624814</v>
      </c>
      <c r="L323" s="24">
        <v>35.595173766246695</v>
      </c>
      <c r="M323" s="24">
        <v>21.27929920810594</v>
      </c>
      <c r="N323" s="24">
        <v>36.077858870749743</v>
      </c>
      <c r="O323" s="24">
        <v>41.363758440059705</v>
      </c>
      <c r="P323" s="38">
        <v>25.920721765623796</v>
      </c>
      <c r="Q323" s="38">
        <v>16.050875137922898</v>
      </c>
      <c r="R323" s="24">
        <v>19.562863778864429</v>
      </c>
      <c r="S323" s="24">
        <v>20.28177447892563</v>
      </c>
      <c r="T323" s="24">
        <v>15.712493702466359</v>
      </c>
      <c r="U323" s="24">
        <v>13.123810633352134</v>
      </c>
      <c r="V323" s="38">
        <v>23.618804662222882</v>
      </c>
      <c r="W323" s="38">
        <v>24.794787772493518</v>
      </c>
      <c r="X323" s="38">
        <v>11.392586756819918</v>
      </c>
      <c r="Y323" s="24">
        <v>10.736898578240842</v>
      </c>
      <c r="Z323" s="38">
        <v>8.3460896289629982</v>
      </c>
      <c r="AA323" s="24">
        <v>10.506241776725167</v>
      </c>
      <c r="AB323" s="24">
        <v>8.7030521162386858</v>
      </c>
      <c r="AC323" s="24">
        <v>9.2328031070105698</v>
      </c>
      <c r="AD323" s="38">
        <v>8.7001166944380142</v>
      </c>
      <c r="AE323" s="24">
        <v>10.205649623035093</v>
      </c>
      <c r="AF323" s="24">
        <v>30.711845219353268</v>
      </c>
      <c r="AG323" s="24">
        <v>20.749225760794374</v>
      </c>
      <c r="AH323" s="24">
        <v>25.072007724189074</v>
      </c>
      <c r="AI323" s="24">
        <v>24.661753901153599</v>
      </c>
      <c r="AJ323" s="24">
        <v>19.98130412132026</v>
      </c>
      <c r="AK323" s="24">
        <v>15.69574996603289</v>
      </c>
      <c r="AL323" s="24">
        <v>19.602032838207169</v>
      </c>
      <c r="AM323" s="24">
        <v>18.675018452105373</v>
      </c>
      <c r="AN323" s="24">
        <v>13.98812970850077</v>
      </c>
      <c r="AO323" s="24">
        <v>13.111953888026214</v>
      </c>
    </row>
    <row r="326" spans="1:41" ht="50.15" customHeight="1" x14ac:dyDescent="0.35">
      <c r="A326" s="305" t="s">
        <v>197</v>
      </c>
      <c r="B326" s="304"/>
      <c r="C326" s="304"/>
      <c r="D326" s="304"/>
      <c r="E326" s="304"/>
      <c r="F326" s="304"/>
      <c r="G326" s="304"/>
      <c r="H326" s="304"/>
      <c r="I326" s="304"/>
      <c r="J326" s="304"/>
      <c r="K326" s="304"/>
      <c r="L326" s="304"/>
      <c r="M326" s="304"/>
      <c r="N326" s="304"/>
      <c r="O326" s="304"/>
      <c r="P326" s="304"/>
      <c r="Q326" s="304"/>
      <c r="R326" s="304"/>
      <c r="S326" s="304"/>
      <c r="T326" s="304"/>
      <c r="U326" s="304"/>
      <c r="V326" s="304"/>
      <c r="W326" s="304"/>
      <c r="X326" s="304"/>
      <c r="Y326" s="304"/>
      <c r="Z326" s="304"/>
      <c r="AA326" s="304"/>
      <c r="AB326" s="304"/>
      <c r="AC326" s="304"/>
      <c r="AD326" s="304"/>
      <c r="AE326" s="304"/>
      <c r="AF326" s="304"/>
      <c r="AG326" s="304"/>
      <c r="AH326" s="304"/>
      <c r="AI326" s="304"/>
      <c r="AJ326" s="304"/>
      <c r="AK326" s="304"/>
      <c r="AL326" s="304"/>
      <c r="AM326" s="304"/>
      <c r="AN326" s="304"/>
      <c r="AO326" s="304"/>
    </row>
    <row r="327" spans="1:41" x14ac:dyDescent="0.35">
      <c r="A327" s="333" t="s">
        <v>1</v>
      </c>
      <c r="B327" s="357" t="s">
        <v>73</v>
      </c>
      <c r="C327" s="358"/>
      <c r="D327" s="358"/>
      <c r="E327" s="358"/>
      <c r="F327" s="358"/>
      <c r="G327" s="358"/>
      <c r="H327" s="358"/>
      <c r="I327" s="358"/>
      <c r="J327" s="358"/>
      <c r="K327" s="358"/>
      <c r="L327" s="358"/>
      <c r="M327" s="358"/>
      <c r="N327" s="358"/>
      <c r="O327" s="358"/>
      <c r="P327" s="358"/>
      <c r="Q327" s="358"/>
      <c r="R327" s="358"/>
      <c r="S327" s="358"/>
      <c r="T327" s="358"/>
      <c r="U327" s="359"/>
      <c r="V327" s="357" t="s">
        <v>74</v>
      </c>
      <c r="W327" s="358"/>
      <c r="X327" s="358"/>
      <c r="Y327" s="358"/>
      <c r="Z327" s="358"/>
      <c r="AA327" s="358"/>
      <c r="AB327" s="358"/>
      <c r="AC327" s="358"/>
      <c r="AD327" s="358"/>
      <c r="AE327" s="358"/>
      <c r="AF327" s="358"/>
      <c r="AG327" s="358"/>
      <c r="AH327" s="358"/>
      <c r="AI327" s="358"/>
      <c r="AJ327" s="358"/>
      <c r="AK327" s="358"/>
      <c r="AL327" s="358"/>
      <c r="AM327" s="358"/>
      <c r="AN327" s="358"/>
      <c r="AO327" s="359"/>
    </row>
    <row r="328" spans="1:41" x14ac:dyDescent="0.35">
      <c r="A328" s="374"/>
      <c r="B328" s="206" t="s">
        <v>96</v>
      </c>
      <c r="C328" s="206" t="s">
        <v>97</v>
      </c>
      <c r="D328" s="206" t="s">
        <v>86</v>
      </c>
      <c r="E328" s="206" t="s">
        <v>87</v>
      </c>
      <c r="F328" s="206" t="s">
        <v>244</v>
      </c>
      <c r="G328" s="206" t="s">
        <v>245</v>
      </c>
      <c r="H328" s="133" t="s">
        <v>247</v>
      </c>
      <c r="I328" s="133" t="s">
        <v>248</v>
      </c>
      <c r="J328" s="133" t="s">
        <v>249</v>
      </c>
      <c r="K328" s="206" t="s">
        <v>250</v>
      </c>
      <c r="L328" s="207" t="s">
        <v>253</v>
      </c>
      <c r="M328" s="207" t="s">
        <v>252</v>
      </c>
      <c r="N328" s="207" t="s">
        <v>286</v>
      </c>
      <c r="O328" s="207" t="s">
        <v>287</v>
      </c>
      <c r="P328" s="220" t="s">
        <v>288</v>
      </c>
      <c r="Q328" s="220" t="s">
        <v>289</v>
      </c>
      <c r="R328" s="256" t="s">
        <v>290</v>
      </c>
      <c r="S328" s="256" t="s">
        <v>291</v>
      </c>
      <c r="T328" s="256" t="s">
        <v>293</v>
      </c>
      <c r="U328" s="256" t="s">
        <v>292</v>
      </c>
      <c r="V328" s="206" t="s">
        <v>96</v>
      </c>
      <c r="W328" s="206" t="s">
        <v>97</v>
      </c>
      <c r="X328" s="206" t="s">
        <v>86</v>
      </c>
      <c r="Y328" s="206" t="s">
        <v>87</v>
      </c>
      <c r="Z328" s="206" t="s">
        <v>244</v>
      </c>
      <c r="AA328" s="206" t="s">
        <v>245</v>
      </c>
      <c r="AB328" s="133" t="s">
        <v>247</v>
      </c>
      <c r="AC328" s="205" t="s">
        <v>248</v>
      </c>
      <c r="AD328" s="133" t="s">
        <v>249</v>
      </c>
      <c r="AE328" s="206" t="s">
        <v>250</v>
      </c>
      <c r="AF328" s="207" t="s">
        <v>253</v>
      </c>
      <c r="AG328" s="207" t="s">
        <v>252</v>
      </c>
      <c r="AH328" s="207" t="s">
        <v>286</v>
      </c>
      <c r="AI328" s="207" t="s">
        <v>287</v>
      </c>
      <c r="AJ328" s="275" t="s">
        <v>288</v>
      </c>
      <c r="AK328" s="275" t="s">
        <v>289</v>
      </c>
      <c r="AL328" s="256" t="s">
        <v>290</v>
      </c>
      <c r="AM328" s="256" t="s">
        <v>291</v>
      </c>
      <c r="AN328" s="256" t="s">
        <v>293</v>
      </c>
      <c r="AO328" s="256" t="s">
        <v>292</v>
      </c>
    </row>
    <row r="329" spans="1:41" x14ac:dyDescent="0.35">
      <c r="A329" s="31" t="s">
        <v>8</v>
      </c>
      <c r="B329" s="32">
        <v>2.9884605812832548</v>
      </c>
      <c r="C329" s="32">
        <v>2.5703418088237622</v>
      </c>
      <c r="D329" s="32">
        <v>3.2205127911985336</v>
      </c>
      <c r="E329" s="33">
        <v>3.8134963862525719</v>
      </c>
      <c r="F329" s="32">
        <v>2.8736332852647997</v>
      </c>
      <c r="G329" s="33">
        <v>2.5844592996499087</v>
      </c>
      <c r="H329" s="24">
        <v>1.2955957427602496</v>
      </c>
      <c r="I329" s="24">
        <v>1.6565140105502973</v>
      </c>
      <c r="J329" s="32">
        <v>1.0717889533418969</v>
      </c>
      <c r="K329" s="33">
        <v>0.99376210529822984</v>
      </c>
      <c r="L329" s="24">
        <v>0.87283944493757115</v>
      </c>
      <c r="M329" s="24">
        <v>1.2180371525820803</v>
      </c>
      <c r="N329" s="24">
        <v>1.0592201927496065</v>
      </c>
      <c r="O329" s="24">
        <v>1.1749872353256221</v>
      </c>
      <c r="P329" s="32">
        <v>1.1961783235022672</v>
      </c>
      <c r="Q329" s="32">
        <v>1.1246396629942403</v>
      </c>
      <c r="R329" s="24">
        <v>0.84601288230834948</v>
      </c>
      <c r="S329" s="24">
        <v>0.63947124055638072</v>
      </c>
      <c r="T329" s="24">
        <v>0.81876868222520172</v>
      </c>
      <c r="U329" s="24">
        <v>0.98369314510439343</v>
      </c>
      <c r="V329" s="32">
        <v>0.67504729992850232</v>
      </c>
      <c r="W329" s="32">
        <v>0.67284695290298036</v>
      </c>
      <c r="X329" s="32">
        <v>1.2274530057467024</v>
      </c>
      <c r="Y329" s="33">
        <v>1.5660106207203954</v>
      </c>
      <c r="Z329" s="32">
        <v>0.81245047182944752</v>
      </c>
      <c r="AA329" s="33">
        <v>0.69622600094338294</v>
      </c>
      <c r="AB329" s="24">
        <v>0.82587481565484333</v>
      </c>
      <c r="AC329" s="24">
        <v>1.0579132763238117</v>
      </c>
      <c r="AD329" s="32">
        <v>0.64971676496263553</v>
      </c>
      <c r="AE329" s="33">
        <v>0.57148311349752923</v>
      </c>
      <c r="AF329" s="24">
        <v>0.4594812731574483</v>
      </c>
      <c r="AG329" s="24">
        <v>0.6088638927183857</v>
      </c>
      <c r="AH329" s="24">
        <v>0.76656912059671545</v>
      </c>
      <c r="AI329" s="24">
        <v>0.91755875152101574</v>
      </c>
      <c r="AJ329" s="24">
        <v>0.75862052021026594</v>
      </c>
      <c r="AK329" s="24">
        <v>1.1383736605656689</v>
      </c>
      <c r="AL329" s="24">
        <v>0.48731619992951819</v>
      </c>
      <c r="AM329" s="24">
        <v>0.39308764882472125</v>
      </c>
      <c r="AN329" s="24">
        <v>0.46455111800320142</v>
      </c>
      <c r="AO329" s="24">
        <v>0.56393724048005434</v>
      </c>
    </row>
    <row r="330" spans="1:41" s="116" customFormat="1" x14ac:dyDescent="0.35">
      <c r="A330" s="34" t="s">
        <v>9</v>
      </c>
      <c r="B330" s="35"/>
      <c r="C330" s="35"/>
      <c r="D330" s="35"/>
      <c r="E330" s="36"/>
      <c r="F330" s="35"/>
      <c r="G330" s="36"/>
      <c r="H330" s="25"/>
      <c r="I330" s="25"/>
      <c r="J330" s="35"/>
      <c r="K330" s="36"/>
      <c r="L330" s="25">
        <v>4.5041762208326972</v>
      </c>
      <c r="M330" s="25">
        <v>10.818759434500498</v>
      </c>
      <c r="N330" s="25">
        <v>4.9187056002525988</v>
      </c>
      <c r="O330" s="25">
        <v>5.4390354306076949</v>
      </c>
      <c r="P330" s="35">
        <v>5.4314923461051405</v>
      </c>
      <c r="Q330" s="35">
        <v>10.666292847455528</v>
      </c>
      <c r="R330" s="25">
        <v>3.9742538672568046</v>
      </c>
      <c r="S330" s="25">
        <v>4.5833758289663225</v>
      </c>
      <c r="T330" s="25">
        <v>4.4855433831028089</v>
      </c>
      <c r="U330" s="25">
        <v>7.932765166443505</v>
      </c>
      <c r="V330" s="35"/>
      <c r="W330" s="35"/>
      <c r="X330" s="35"/>
      <c r="Y330" s="36"/>
      <c r="Z330" s="35"/>
      <c r="AA330" s="36"/>
      <c r="AB330" s="25"/>
      <c r="AC330" s="25"/>
      <c r="AD330" s="35"/>
      <c r="AE330" s="36"/>
      <c r="AF330" s="25">
        <v>14.594433432441361</v>
      </c>
      <c r="AG330" s="25">
        <v>9.3771144533600612</v>
      </c>
      <c r="AH330" s="25">
        <v>9.1285812780563109</v>
      </c>
      <c r="AI330" s="25"/>
      <c r="AJ330" s="25">
        <v>4.9871883381062778</v>
      </c>
      <c r="AK330" s="25">
        <v>12.564199421291974</v>
      </c>
      <c r="AL330" s="25">
        <v>5.9502313637866893</v>
      </c>
      <c r="AM330" s="25">
        <v>4.2048463956199944</v>
      </c>
      <c r="AN330" s="25">
        <v>5.0049142839602805</v>
      </c>
      <c r="AO330" s="25">
        <v>9.2188619215570693</v>
      </c>
    </row>
    <row r="331" spans="1:41" s="116" customFormat="1" x14ac:dyDescent="0.35">
      <c r="A331" s="31" t="s">
        <v>10</v>
      </c>
      <c r="B331" s="32"/>
      <c r="C331" s="32"/>
      <c r="D331" s="32"/>
      <c r="E331" s="33"/>
      <c r="F331" s="32"/>
      <c r="G331" s="33"/>
      <c r="H331" s="24"/>
      <c r="I331" s="24"/>
      <c r="J331" s="32"/>
      <c r="K331" s="33"/>
      <c r="L331" s="24">
        <v>0.73365573374407289</v>
      </c>
      <c r="M331" s="24">
        <v>0.65832919799977097</v>
      </c>
      <c r="N331" s="24">
        <v>0.78771308270449836</v>
      </c>
      <c r="O331" s="24">
        <v>0.79623482563709802</v>
      </c>
      <c r="P331" s="32">
        <v>0.7227204675791401</v>
      </c>
      <c r="Q331" s="32">
        <v>0.74198425268165991</v>
      </c>
      <c r="R331" s="24">
        <v>0.87629859380570008</v>
      </c>
      <c r="S331" s="24">
        <v>0.74276384654917449</v>
      </c>
      <c r="T331" s="24">
        <v>0.79602988318576839</v>
      </c>
      <c r="U331" s="24">
        <v>0.48231206029834256</v>
      </c>
      <c r="V331" s="32"/>
      <c r="W331" s="32"/>
      <c r="X331" s="32"/>
      <c r="Y331" s="33"/>
      <c r="Z331" s="32"/>
      <c r="AA331" s="33"/>
      <c r="AB331" s="24"/>
      <c r="AC331" s="24"/>
      <c r="AD331" s="32"/>
      <c r="AE331" s="33"/>
      <c r="AF331" s="24"/>
      <c r="AG331" s="24"/>
      <c r="AH331" s="24"/>
      <c r="AI331" s="24"/>
      <c r="AJ331" s="24"/>
      <c r="AK331" s="24"/>
      <c r="AL331" s="24"/>
      <c r="AM331" s="24"/>
      <c r="AN331" s="24"/>
      <c r="AO331" s="24"/>
    </row>
    <row r="332" spans="1:41" s="116" customFormat="1" x14ac:dyDescent="0.35">
      <c r="A332" s="34" t="s">
        <v>11</v>
      </c>
      <c r="B332" s="35"/>
      <c r="C332" s="35"/>
      <c r="D332" s="35"/>
      <c r="E332" s="36"/>
      <c r="F332" s="35"/>
      <c r="G332" s="36"/>
      <c r="H332" s="25"/>
      <c r="I332" s="25"/>
      <c r="J332" s="35"/>
      <c r="K332" s="36"/>
      <c r="L332" s="25">
        <v>3.6170145044954993</v>
      </c>
      <c r="M332" s="25">
        <v>3.9179765086499558</v>
      </c>
      <c r="N332" s="25">
        <v>8.5971839624768869</v>
      </c>
      <c r="O332" s="25">
        <v>8.3334796056160076</v>
      </c>
      <c r="P332" s="35">
        <v>6.984007705245042</v>
      </c>
      <c r="Q332" s="35">
        <v>5.6980783468996536</v>
      </c>
      <c r="R332" s="25">
        <v>3.1516407678451421</v>
      </c>
      <c r="S332" s="25">
        <v>2.6632835963207286</v>
      </c>
      <c r="T332" s="25">
        <v>2.323663677960274</v>
      </c>
      <c r="U332" s="25">
        <v>2.2202805414407103</v>
      </c>
      <c r="V332" s="35"/>
      <c r="W332" s="35"/>
      <c r="X332" s="35"/>
      <c r="Y332" s="36"/>
      <c r="Z332" s="35"/>
      <c r="AA332" s="36"/>
      <c r="AB332" s="25"/>
      <c r="AC332" s="25"/>
      <c r="AD332" s="35"/>
      <c r="AE332" s="36"/>
      <c r="AF332" s="25"/>
      <c r="AG332" s="25"/>
      <c r="AH332" s="25"/>
      <c r="AI332" s="25"/>
      <c r="AJ332" s="25"/>
      <c r="AK332" s="25"/>
      <c r="AL332" s="25"/>
      <c r="AM332" s="25"/>
      <c r="AN332" s="25"/>
      <c r="AO332" s="25"/>
    </row>
    <row r="333" spans="1:41" x14ac:dyDescent="0.35">
      <c r="A333" s="31" t="s">
        <v>12</v>
      </c>
      <c r="B333" s="32">
        <v>10.274482053886144</v>
      </c>
      <c r="C333" s="32">
        <v>9.3780289155650447</v>
      </c>
      <c r="D333" s="32">
        <v>9.2338955566311451</v>
      </c>
      <c r="E333" s="33">
        <v>10.794242032277296</v>
      </c>
      <c r="F333" s="32"/>
      <c r="G333" s="33"/>
      <c r="H333" s="24"/>
      <c r="I333" s="24"/>
      <c r="J333" s="32"/>
      <c r="K333" s="33"/>
      <c r="L333" s="24"/>
      <c r="M333" s="24"/>
      <c r="N333" s="24">
        <v>5.457109776522735</v>
      </c>
      <c r="O333" s="24">
        <v>2.5799473318148753</v>
      </c>
      <c r="P333" s="32">
        <v>3.3805409125139576</v>
      </c>
      <c r="Q333" s="32">
        <v>4.5356650774311875</v>
      </c>
      <c r="R333" s="24">
        <v>4.9817516185096453</v>
      </c>
      <c r="S333" s="24">
        <v>3.996425311279074</v>
      </c>
      <c r="T333" s="24">
        <v>3.7153386665310051</v>
      </c>
      <c r="U333" s="24">
        <v>3.5061794170714951</v>
      </c>
      <c r="V333" s="32">
        <v>4.71</v>
      </c>
      <c r="W333" s="32">
        <v>4.5158730158730158</v>
      </c>
      <c r="X333" s="32">
        <v>4.9856790123456785</v>
      </c>
      <c r="Y333" s="33">
        <v>6.0317594154019112</v>
      </c>
      <c r="Z333" s="32"/>
      <c r="AA333" s="33"/>
      <c r="AB333" s="24"/>
      <c r="AC333" s="24"/>
      <c r="AD333" s="32"/>
      <c r="AE333" s="33"/>
      <c r="AF333" s="24">
        <v>0.80181714934696202</v>
      </c>
      <c r="AG333" s="24">
        <v>16.127147766323024</v>
      </c>
      <c r="AH333" s="24">
        <v>5.4752509518864656</v>
      </c>
      <c r="AI333" s="24">
        <v>10.684027777777779</v>
      </c>
      <c r="AJ333" s="24">
        <v>6.2680955066741868</v>
      </c>
      <c r="AK333" s="24">
        <v>7.7110490888195704</v>
      </c>
      <c r="AL333" s="24"/>
      <c r="AM333" s="24"/>
      <c r="AN333" s="24"/>
      <c r="AO333" s="24"/>
    </row>
    <row r="334" spans="1:41" x14ac:dyDescent="0.35">
      <c r="A334" s="34" t="s">
        <v>13</v>
      </c>
      <c r="B334" s="35">
        <v>4.9200883897462546</v>
      </c>
      <c r="C334" s="35">
        <v>5.3686636713918796</v>
      </c>
      <c r="D334" s="35">
        <v>5.5304604886058799</v>
      </c>
      <c r="E334" s="36">
        <v>6.0756863029315218</v>
      </c>
      <c r="F334" s="35">
        <v>5.1242018621401373</v>
      </c>
      <c r="G334" s="36">
        <v>4.9860645621806148</v>
      </c>
      <c r="H334" s="25">
        <v>4.8774116722296199</v>
      </c>
      <c r="I334" s="25">
        <v>5.3533751614683993</v>
      </c>
      <c r="J334" s="35">
        <v>3.7668490020309977</v>
      </c>
      <c r="K334" s="36">
        <v>4.4465007945392321</v>
      </c>
      <c r="L334" s="25">
        <v>4.1376292067631715</v>
      </c>
      <c r="M334" s="25">
        <v>4.0217391648745098</v>
      </c>
      <c r="N334" s="25">
        <v>3.8545319048279665</v>
      </c>
      <c r="O334" s="25">
        <v>4.2406789756893861</v>
      </c>
      <c r="P334" s="35">
        <v>4.1254415751849898</v>
      </c>
      <c r="Q334" s="35">
        <v>4.256469930582707</v>
      </c>
      <c r="R334" s="25">
        <v>4.198059742792112</v>
      </c>
      <c r="S334" s="25">
        <v>3.9067112029882609</v>
      </c>
      <c r="T334" s="25">
        <v>3.8833893303527458</v>
      </c>
      <c r="U334" s="25">
        <v>4.5124186123350265</v>
      </c>
      <c r="V334" s="35">
        <v>5.308233608373861</v>
      </c>
      <c r="W334" s="35">
        <v>3.4065569579375121</v>
      </c>
      <c r="X334" s="35">
        <v>3.8679317470305374</v>
      </c>
      <c r="Y334" s="36">
        <v>4.5968443997182789</v>
      </c>
      <c r="Z334" s="35">
        <v>4.7602069351230423</v>
      </c>
      <c r="AA334" s="36">
        <v>4.0087106115102618</v>
      </c>
      <c r="AB334" s="25">
        <v>5.1752818604976119</v>
      </c>
      <c r="AC334" s="25">
        <v>4.4796856087925034</v>
      </c>
      <c r="AD334" s="35">
        <v>3.3897451168670156</v>
      </c>
      <c r="AE334" s="36">
        <v>3.0540921395004355</v>
      </c>
      <c r="AF334" s="25">
        <v>2.6747573225289103</v>
      </c>
      <c r="AG334" s="25">
        <v>2.5725585241118027</v>
      </c>
      <c r="AH334" s="25">
        <v>2.7272988825778666</v>
      </c>
      <c r="AI334" s="25">
        <v>2.658438411838266</v>
      </c>
      <c r="AJ334" s="25">
        <v>2.6109423114302959</v>
      </c>
      <c r="AK334" s="25">
        <v>2.7136555622986407</v>
      </c>
      <c r="AL334" s="25">
        <v>3.1144852435876005</v>
      </c>
      <c r="AM334" s="25">
        <v>3.2114509856862679</v>
      </c>
      <c r="AN334" s="25">
        <v>2.7399723959213564</v>
      </c>
      <c r="AO334" s="25">
        <v>3.2267942193377053</v>
      </c>
    </row>
    <row r="335" spans="1:41" s="116" customFormat="1" x14ac:dyDescent="0.35">
      <c r="A335" s="31" t="s">
        <v>14</v>
      </c>
      <c r="B335" s="32"/>
      <c r="C335" s="32"/>
      <c r="D335" s="32"/>
      <c r="E335" s="33"/>
      <c r="F335" s="32"/>
      <c r="G335" s="33"/>
      <c r="H335" s="24"/>
      <c r="I335" s="24"/>
      <c r="J335" s="32"/>
      <c r="K335" s="33"/>
      <c r="L335" s="24">
        <v>4.7712896755063241</v>
      </c>
      <c r="M335" s="24">
        <v>5.9345619828965761</v>
      </c>
      <c r="N335" s="24">
        <v>5.0919103854540895</v>
      </c>
      <c r="O335" s="24">
        <v>6.1534708620558085</v>
      </c>
      <c r="P335" s="32">
        <v>2.1182396666274115</v>
      </c>
      <c r="Q335" s="32">
        <v>3.6750637860383897</v>
      </c>
      <c r="R335" s="24">
        <v>5.2314141348195546</v>
      </c>
      <c r="S335" s="24">
        <v>5.6190130272652432</v>
      </c>
      <c r="T335" s="24">
        <v>5.2395306978892666</v>
      </c>
      <c r="U335" s="24">
        <v>6.9095283213529228</v>
      </c>
      <c r="V335" s="32"/>
      <c r="W335" s="32"/>
      <c r="X335" s="32"/>
      <c r="Y335" s="33"/>
      <c r="Z335" s="32"/>
      <c r="AA335" s="33"/>
      <c r="AB335" s="24"/>
      <c r="AC335" s="24"/>
      <c r="AD335" s="32"/>
      <c r="AE335" s="33"/>
      <c r="AF335" s="24"/>
      <c r="AG335" s="24"/>
      <c r="AH335" s="24"/>
      <c r="AI335" s="24"/>
      <c r="AJ335" s="24"/>
      <c r="AK335" s="24"/>
      <c r="AL335" s="24"/>
      <c r="AM335" s="24"/>
      <c r="AN335" s="24"/>
      <c r="AO335" s="24"/>
    </row>
    <row r="336" spans="1:41" s="116" customFormat="1" x14ac:dyDescent="0.35">
      <c r="A336" s="34" t="s">
        <v>15</v>
      </c>
      <c r="B336" s="35"/>
      <c r="C336" s="35"/>
      <c r="D336" s="35"/>
      <c r="E336" s="36"/>
      <c r="F336" s="35"/>
      <c r="G336" s="36"/>
      <c r="H336" s="25"/>
      <c r="I336" s="25"/>
      <c r="J336" s="35"/>
      <c r="K336" s="36"/>
      <c r="L336" s="25">
        <v>8.3649336898888063</v>
      </c>
      <c r="M336" s="25">
        <v>5.4603999458688568</v>
      </c>
      <c r="N336" s="25">
        <v>7.2788404191871861</v>
      </c>
      <c r="O336" s="25">
        <v>8.3077774076893807</v>
      </c>
      <c r="P336" s="35">
        <v>10.199738225248993</v>
      </c>
      <c r="Q336" s="35">
        <v>5.6402706667864306</v>
      </c>
      <c r="R336" s="25">
        <v>7.5770204033357045</v>
      </c>
      <c r="S336" s="25">
        <v>6.1101941600175316</v>
      </c>
      <c r="T336" s="25">
        <v>4.4862582246854368</v>
      </c>
      <c r="U336" s="25">
        <v>4.906983910796666</v>
      </c>
      <c r="V336" s="35"/>
      <c r="W336" s="35"/>
      <c r="X336" s="35"/>
      <c r="Y336" s="36"/>
      <c r="Z336" s="35"/>
      <c r="AA336" s="36"/>
      <c r="AB336" s="25"/>
      <c r="AC336" s="25"/>
      <c r="AD336" s="35"/>
      <c r="AE336" s="36"/>
      <c r="AF336" s="25"/>
      <c r="AG336" s="25"/>
      <c r="AH336" s="25"/>
      <c r="AI336" s="25"/>
      <c r="AJ336" s="25"/>
      <c r="AK336" s="25"/>
      <c r="AL336" s="25"/>
      <c r="AM336" s="25"/>
      <c r="AN336" s="25"/>
      <c r="AO336" s="25"/>
    </row>
    <row r="337" spans="1:41" s="116" customFormat="1" x14ac:dyDescent="0.35">
      <c r="A337" s="31" t="s">
        <v>16</v>
      </c>
      <c r="B337" s="32"/>
      <c r="C337" s="32"/>
      <c r="D337" s="32"/>
      <c r="E337" s="33"/>
      <c r="F337" s="32"/>
      <c r="G337" s="33"/>
      <c r="H337" s="24"/>
      <c r="I337" s="24"/>
      <c r="J337" s="32"/>
      <c r="K337" s="33"/>
      <c r="L337" s="24">
        <v>3.744197501819599</v>
      </c>
      <c r="M337" s="24">
        <v>2.48659231579403</v>
      </c>
      <c r="N337" s="24">
        <v>4.2686778591753454</v>
      </c>
      <c r="O337" s="24">
        <v>4.794646478693692</v>
      </c>
      <c r="P337" s="32">
        <v>2.2236861447086551</v>
      </c>
      <c r="Q337" s="32">
        <v>1.820374490359226</v>
      </c>
      <c r="R337" s="24">
        <v>1.1054224013077851</v>
      </c>
      <c r="S337" s="24">
        <v>0.97652605380267798</v>
      </c>
      <c r="T337" s="24">
        <v>0.85237310729188165</v>
      </c>
      <c r="U337" s="24">
        <v>0.85639880831361193</v>
      </c>
      <c r="V337" s="32"/>
      <c r="W337" s="32"/>
      <c r="X337" s="32"/>
      <c r="Y337" s="33"/>
      <c r="Z337" s="32"/>
      <c r="AA337" s="33"/>
      <c r="AB337" s="24"/>
      <c r="AC337" s="24"/>
      <c r="AD337" s="32"/>
      <c r="AE337" s="33"/>
      <c r="AF337" s="24"/>
      <c r="AG337" s="24"/>
      <c r="AH337" s="24"/>
      <c r="AI337" s="24"/>
      <c r="AJ337" s="24"/>
      <c r="AK337" s="24"/>
      <c r="AL337" s="24"/>
      <c r="AM337" s="24"/>
      <c r="AN337" s="24"/>
      <c r="AO337" s="24"/>
    </row>
    <row r="338" spans="1:41" x14ac:dyDescent="0.35">
      <c r="A338" s="34" t="s">
        <v>17</v>
      </c>
      <c r="B338" s="35">
        <v>13.670513422868623</v>
      </c>
      <c r="C338" s="35">
        <v>15.572623339234809</v>
      </c>
      <c r="D338" s="35">
        <v>11.406360244045986</v>
      </c>
      <c r="E338" s="36">
        <v>17.413163819253857</v>
      </c>
      <c r="F338" s="35">
        <v>41.137860472696204</v>
      </c>
      <c r="G338" s="36">
        <v>40.720085616632886</v>
      </c>
      <c r="H338" s="25">
        <v>9.6725130607363372</v>
      </c>
      <c r="I338" s="25">
        <v>13.405891073343968</v>
      </c>
      <c r="J338" s="35">
        <v>8.5733802494001647</v>
      </c>
      <c r="K338" s="36">
        <v>8.8114121018333922</v>
      </c>
      <c r="L338" s="25">
        <v>11.112477466422602</v>
      </c>
      <c r="M338" s="25">
        <v>11.120036197005261</v>
      </c>
      <c r="N338" s="35">
        <v>15.038937683009998</v>
      </c>
      <c r="O338" s="36">
        <v>16.162665829123</v>
      </c>
      <c r="P338" s="35">
        <v>10.020917217698633</v>
      </c>
      <c r="Q338" s="35">
        <v>10.538685022369606</v>
      </c>
      <c r="R338" s="25">
        <v>9.8850410880308903</v>
      </c>
      <c r="S338" s="25">
        <v>9.2615687438752996</v>
      </c>
      <c r="T338" s="25">
        <v>9.0335676253073824</v>
      </c>
      <c r="U338" s="25">
        <v>11.517233019804692</v>
      </c>
      <c r="V338" s="35" t="s">
        <v>77</v>
      </c>
      <c r="W338" s="35" t="s">
        <v>77</v>
      </c>
      <c r="X338" s="35" t="s">
        <v>77</v>
      </c>
      <c r="Y338" s="36" t="s">
        <v>77</v>
      </c>
      <c r="Z338" s="35" t="s">
        <v>77</v>
      </c>
      <c r="AA338" s="36" t="s">
        <v>77</v>
      </c>
      <c r="AB338" s="25" t="s">
        <v>77</v>
      </c>
      <c r="AC338" s="25" t="s">
        <v>77</v>
      </c>
      <c r="AD338" s="35" t="s">
        <v>77</v>
      </c>
      <c r="AE338" s="36" t="s">
        <v>77</v>
      </c>
      <c r="AF338" s="35" t="s">
        <v>77</v>
      </c>
      <c r="AG338" s="36" t="s">
        <v>77</v>
      </c>
      <c r="AH338" s="35"/>
      <c r="AI338" s="36"/>
      <c r="AJ338" s="25"/>
      <c r="AK338" s="25"/>
      <c r="AL338" s="25"/>
      <c r="AM338" s="25"/>
      <c r="AN338" s="25"/>
      <c r="AO338" s="25"/>
    </row>
    <row r="339" spans="1:41" s="23" customFormat="1" x14ac:dyDescent="0.35">
      <c r="A339" s="31" t="s">
        <v>18</v>
      </c>
      <c r="B339" s="32"/>
      <c r="C339" s="32"/>
      <c r="D339" s="32">
        <v>1.9823269674481112</v>
      </c>
      <c r="E339" s="33">
        <v>2.5613014513071124</v>
      </c>
      <c r="F339" s="32">
        <v>2.0432026203823788</v>
      </c>
      <c r="G339" s="33">
        <v>1.8753829455459545</v>
      </c>
      <c r="H339" s="24">
        <v>1.7064582123865717</v>
      </c>
      <c r="I339" s="24">
        <v>2.0411383688167573</v>
      </c>
      <c r="J339" s="32">
        <v>1.4379082947628303</v>
      </c>
      <c r="K339" s="33">
        <v>1.4046385558832784</v>
      </c>
      <c r="L339" s="24">
        <v>0.70873936937248605</v>
      </c>
      <c r="M339" s="24">
        <v>0.80521735602413891</v>
      </c>
      <c r="N339" s="24">
        <v>0.94665586774672195</v>
      </c>
      <c r="O339" s="24">
        <v>0.99777352669340358</v>
      </c>
      <c r="P339" s="32">
        <v>0.68719237592297866</v>
      </c>
      <c r="Q339" s="32">
        <v>0.72667287243775835</v>
      </c>
      <c r="R339" s="24">
        <v>0.45897814606386672</v>
      </c>
      <c r="S339" s="24">
        <v>0.41447261136694347</v>
      </c>
      <c r="T339" s="24">
        <v>0.43413493054397589</v>
      </c>
      <c r="U339" s="24">
        <v>0.49210426020258868</v>
      </c>
      <c r="V339" s="32"/>
      <c r="W339" s="32"/>
      <c r="X339" s="32">
        <v>0.74927320304102629</v>
      </c>
      <c r="Y339" s="33">
        <v>0.84263191659626813</v>
      </c>
      <c r="Z339" s="32">
        <v>0.6003286289659866</v>
      </c>
      <c r="AA339" s="33">
        <v>0.51216743464754366</v>
      </c>
      <c r="AB339" s="24">
        <v>0.52862691746259038</v>
      </c>
      <c r="AC339" s="24">
        <v>0.63978569302510169</v>
      </c>
      <c r="AD339" s="32">
        <v>0.49970546412671157</v>
      </c>
      <c r="AE339" s="33">
        <v>0.42386835953240593</v>
      </c>
      <c r="AF339" s="24">
        <v>0.89959146809426649</v>
      </c>
      <c r="AG339" s="24">
        <v>0.49676081963568608</v>
      </c>
      <c r="AH339" s="24">
        <v>1.0575534139900149</v>
      </c>
      <c r="AI339" s="24">
        <v>0.36586481564647505</v>
      </c>
      <c r="AJ339" s="24">
        <v>0.6356031177362248</v>
      </c>
      <c r="AK339" s="24">
        <v>0.34539926117685255</v>
      </c>
      <c r="AL339" s="24">
        <v>1.5874498265585739</v>
      </c>
      <c r="AM339" s="24">
        <v>1.302183839077242</v>
      </c>
      <c r="AN339" s="24">
        <v>1.2672110729512009</v>
      </c>
      <c r="AO339" s="24">
        <v>1.8581618199450125</v>
      </c>
    </row>
    <row r="340" spans="1:41" x14ac:dyDescent="0.35">
      <c r="A340" s="34" t="s">
        <v>19</v>
      </c>
      <c r="B340" s="35">
        <v>1.6428174713299579</v>
      </c>
      <c r="C340" s="35">
        <v>1.5975893821800629</v>
      </c>
      <c r="D340" s="35">
        <v>2.2573800656788428</v>
      </c>
      <c r="E340" s="36">
        <v>2.1472959947555994</v>
      </c>
      <c r="F340" s="35">
        <v>1.6893539717212838</v>
      </c>
      <c r="G340" s="36">
        <v>1.8653826137093257</v>
      </c>
      <c r="H340" s="25">
        <v>1.4065682610142547</v>
      </c>
      <c r="I340" s="25">
        <v>1.8550156795068162</v>
      </c>
      <c r="J340" s="35">
        <v>1.2628538609604991</v>
      </c>
      <c r="K340" s="36">
        <v>1.1091629610576905</v>
      </c>
      <c r="L340" s="25">
        <v>4.2774978863370512</v>
      </c>
      <c r="M340" s="25">
        <v>6.6427772905698648</v>
      </c>
      <c r="N340" s="25">
        <v>8.6571808676402622</v>
      </c>
      <c r="O340" s="25">
        <v>3.5510020690958641</v>
      </c>
      <c r="P340" s="35">
        <v>3.5239624165893653</v>
      </c>
      <c r="Q340" s="35">
        <v>2.9621240636712471</v>
      </c>
      <c r="R340" s="25">
        <v>3.1118629960953723</v>
      </c>
      <c r="S340" s="25">
        <v>2.7214755879421144</v>
      </c>
      <c r="T340" s="25">
        <v>3.8053030322399199</v>
      </c>
      <c r="U340" s="25">
        <v>3.7914391879205933</v>
      </c>
      <c r="V340" s="35" t="s">
        <v>77</v>
      </c>
      <c r="W340" s="35" t="s">
        <v>77</v>
      </c>
      <c r="X340" s="35" t="s">
        <v>77</v>
      </c>
      <c r="Y340" s="36" t="s">
        <v>77</v>
      </c>
      <c r="Z340" s="35" t="s">
        <v>77</v>
      </c>
      <c r="AA340" s="36" t="s">
        <v>77</v>
      </c>
      <c r="AB340" s="25"/>
      <c r="AC340" s="25"/>
      <c r="AD340" s="35"/>
      <c r="AE340" s="36"/>
      <c r="AF340" s="25"/>
      <c r="AG340" s="25"/>
      <c r="AH340" s="25"/>
      <c r="AI340" s="25"/>
      <c r="AJ340" s="25"/>
      <c r="AK340" s="25"/>
      <c r="AL340" s="25"/>
      <c r="AM340" s="25"/>
      <c r="AN340" s="25"/>
      <c r="AO340" s="25"/>
    </row>
    <row r="341" spans="1:41" x14ac:dyDescent="0.35">
      <c r="A341" s="31" t="s">
        <v>20</v>
      </c>
      <c r="B341" s="32"/>
      <c r="C341" s="32"/>
      <c r="D341" s="32"/>
      <c r="E341" s="33"/>
      <c r="F341" s="32"/>
      <c r="G341" s="33"/>
      <c r="H341" s="24"/>
      <c r="I341" s="24"/>
      <c r="J341" s="32"/>
      <c r="K341" s="33"/>
      <c r="L341" s="32"/>
      <c r="M341" s="32"/>
      <c r="N341" s="24"/>
      <c r="O341" s="24"/>
      <c r="P341" s="32"/>
      <c r="Q341" s="32"/>
      <c r="R341" s="24"/>
      <c r="S341" s="24"/>
      <c r="T341" s="24"/>
      <c r="U341" s="24"/>
      <c r="V341" s="32" t="s">
        <v>77</v>
      </c>
      <c r="W341" s="32" t="s">
        <v>77</v>
      </c>
      <c r="X341" s="32" t="s">
        <v>77</v>
      </c>
      <c r="Y341" s="33" t="s">
        <v>77</v>
      </c>
      <c r="Z341" s="32" t="s">
        <v>77</v>
      </c>
      <c r="AA341" s="33" t="s">
        <v>77</v>
      </c>
      <c r="AB341" s="24" t="s">
        <v>77</v>
      </c>
      <c r="AC341" s="24" t="s">
        <v>77</v>
      </c>
      <c r="AD341" s="32" t="s">
        <v>77</v>
      </c>
      <c r="AE341" s="33" t="s">
        <v>77</v>
      </c>
      <c r="AF341" s="24"/>
      <c r="AG341" s="24"/>
      <c r="AH341" s="24"/>
      <c r="AI341" s="24"/>
      <c r="AJ341" s="24"/>
      <c r="AK341" s="24"/>
      <c r="AL341" s="24"/>
      <c r="AM341" s="24"/>
      <c r="AN341" s="24"/>
      <c r="AO341" s="24"/>
    </row>
    <row r="342" spans="1:41" x14ac:dyDescent="0.35">
      <c r="A342" s="34" t="s">
        <v>21</v>
      </c>
      <c r="B342" s="35">
        <v>2.8741644665511497</v>
      </c>
      <c r="C342" s="35">
        <v>2.9033590007425083</v>
      </c>
      <c r="D342" s="35">
        <v>7.5299961014934338</v>
      </c>
      <c r="E342" s="36">
        <v>8.1172786186324206</v>
      </c>
      <c r="F342" s="35">
        <v>6.2781410829545594</v>
      </c>
      <c r="G342" s="36">
        <v>5.0161808148867273</v>
      </c>
      <c r="H342" s="25">
        <v>6.2954420097878456</v>
      </c>
      <c r="I342" s="25">
        <v>6.2159878257304948</v>
      </c>
      <c r="J342" s="35">
        <v>6.6858727903645816</v>
      </c>
      <c r="K342" s="36">
        <v>7.6712254353951872</v>
      </c>
      <c r="L342" s="25">
        <v>12.387830759688187</v>
      </c>
      <c r="M342" s="25">
        <v>6.8737462277985522</v>
      </c>
      <c r="N342" s="25">
        <v>8.5447667285964481</v>
      </c>
      <c r="O342" s="25">
        <v>5.855972979985264</v>
      </c>
      <c r="P342" s="35">
        <v>2.3128793152952598</v>
      </c>
      <c r="Q342" s="35">
        <v>3.1185210934942305</v>
      </c>
      <c r="R342" s="25">
        <v>1.496886823350148</v>
      </c>
      <c r="S342" s="25">
        <v>1.3131951707289502</v>
      </c>
      <c r="T342" s="25">
        <v>1.1133611546070032</v>
      </c>
      <c r="U342" s="25">
        <v>1.0727053174873036</v>
      </c>
      <c r="V342" s="35">
        <v>2.1552435494796476</v>
      </c>
      <c r="W342" s="35">
        <v>2.0587984050369568</v>
      </c>
      <c r="X342" s="35">
        <v>2.8411648907795546</v>
      </c>
      <c r="Y342" s="36">
        <v>3.1963832405956691</v>
      </c>
      <c r="Z342" s="35">
        <v>2.1244312241822958</v>
      </c>
      <c r="AA342" s="36">
        <v>1.8624498392197506</v>
      </c>
      <c r="AB342" s="25">
        <v>2.1413436630972886</v>
      </c>
      <c r="AC342" s="25">
        <v>2.2351493062216252</v>
      </c>
      <c r="AD342" s="35">
        <v>1.7538281995968454</v>
      </c>
      <c r="AE342" s="36">
        <v>1.6623338020601113</v>
      </c>
      <c r="AF342" s="25">
        <v>1.4641524188675221</v>
      </c>
      <c r="AG342" s="25">
        <v>1.34782108162199</v>
      </c>
      <c r="AH342" s="25">
        <v>1.3346692061476604</v>
      </c>
      <c r="AI342" s="25">
        <v>1.4861354437262129</v>
      </c>
      <c r="AJ342" s="25">
        <v>1.2103944544143002</v>
      </c>
      <c r="AK342" s="25">
        <v>1.7148717671702347</v>
      </c>
      <c r="AL342" s="25">
        <v>1.3924963502700312</v>
      </c>
      <c r="AM342" s="25">
        <v>1.1221526000451074</v>
      </c>
      <c r="AN342" s="25">
        <v>1.2180188124632569</v>
      </c>
      <c r="AO342" s="25">
        <v>1.4365874211130236</v>
      </c>
    </row>
    <row r="343" spans="1:41" x14ac:dyDescent="0.35">
      <c r="A343" s="31" t="s">
        <v>22</v>
      </c>
      <c r="B343" s="32">
        <v>0.63154676095684203</v>
      </c>
      <c r="C343" s="32">
        <v>0.55035253548489094</v>
      </c>
      <c r="D343" s="32">
        <v>2.5819325988130264</v>
      </c>
      <c r="E343" s="33">
        <v>2.630828914027572</v>
      </c>
      <c r="F343" s="32">
        <v>1.9996895447973613</v>
      </c>
      <c r="G343" s="33">
        <v>1.8597618575553987</v>
      </c>
      <c r="H343" s="24">
        <v>1.1547683572378586</v>
      </c>
      <c r="I343" s="24">
        <v>1.3989765032692481</v>
      </c>
      <c r="J343" s="32">
        <v>0.39096916624478495</v>
      </c>
      <c r="K343" s="33">
        <v>0.37645100871445131</v>
      </c>
      <c r="L343" s="24">
        <v>0.82360426942238085</v>
      </c>
      <c r="M343" s="24">
        <v>0.72403271551453485</v>
      </c>
      <c r="N343" s="24">
        <v>0.52087385069261827</v>
      </c>
      <c r="O343" s="24">
        <v>0.480027642183605</v>
      </c>
      <c r="P343" s="32">
        <v>0.47456167451674292</v>
      </c>
      <c r="Q343" s="32">
        <v>0.36179042789582372</v>
      </c>
      <c r="R343" s="24">
        <v>1.36746911465917</v>
      </c>
      <c r="S343" s="24">
        <v>0.70207382495969084</v>
      </c>
      <c r="T343" s="24">
        <v>0.69496325830261574</v>
      </c>
      <c r="U343" s="24">
        <v>0.7230009400932933</v>
      </c>
      <c r="V343" s="32">
        <v>2.590502708244506</v>
      </c>
      <c r="W343" s="32">
        <v>3.246031117489967</v>
      </c>
      <c r="X343" s="32">
        <v>20.897320197356809</v>
      </c>
      <c r="Y343" s="33">
        <v>34.914263390513646</v>
      </c>
      <c r="Z343" s="32">
        <v>10.858162549807489</v>
      </c>
      <c r="AA343" s="33">
        <v>11.99038695267317</v>
      </c>
      <c r="AB343" s="24">
        <v>16.389618335610994</v>
      </c>
      <c r="AC343" s="24">
        <v>26.847939701344881</v>
      </c>
      <c r="AD343" s="32">
        <v>5.3092000937905119</v>
      </c>
      <c r="AE343" s="33">
        <v>4.7435611160044893</v>
      </c>
      <c r="AF343" s="24">
        <v>2.2043694004135079</v>
      </c>
      <c r="AG343" s="24">
        <v>3.1525144337910072</v>
      </c>
      <c r="AH343" s="24">
        <v>6.8151791014140608</v>
      </c>
      <c r="AI343" s="24">
        <v>6.6358666138288349</v>
      </c>
      <c r="AJ343" s="24">
        <v>2.7363211917466934</v>
      </c>
      <c r="AK343" s="24">
        <v>2.7958429465123014</v>
      </c>
      <c r="AL343" s="24">
        <v>4.5322001123087903</v>
      </c>
      <c r="AM343" s="24">
        <v>5.8188427297976881</v>
      </c>
      <c r="AN343" s="24">
        <v>3.5042221846489259</v>
      </c>
      <c r="AO343" s="24">
        <v>3.2985422272328453</v>
      </c>
    </row>
    <row r="344" spans="1:41" s="116" customFormat="1" x14ac:dyDescent="0.35">
      <c r="A344" s="34" t="s">
        <v>23</v>
      </c>
      <c r="B344" s="35"/>
      <c r="C344" s="35"/>
      <c r="D344" s="35"/>
      <c r="E344" s="36"/>
      <c r="F344" s="35"/>
      <c r="G344" s="36"/>
      <c r="H344" s="25"/>
      <c r="I344" s="25"/>
      <c r="J344" s="35"/>
      <c r="K344" s="36"/>
      <c r="L344" s="25">
        <v>5.831734847923264</v>
      </c>
      <c r="M344" s="25">
        <v>5.4410182801333606</v>
      </c>
      <c r="N344" s="25">
        <v>9.9552894081538117</v>
      </c>
      <c r="O344" s="25">
        <v>8.8593690516002965</v>
      </c>
      <c r="P344" s="35">
        <v>6.612638791807516</v>
      </c>
      <c r="Q344" s="35">
        <v>4.9858415477811588</v>
      </c>
      <c r="R344" s="25">
        <v>6.0676911123064974</v>
      </c>
      <c r="S344" s="25">
        <v>5.3621999317157014</v>
      </c>
      <c r="T344" s="25">
        <v>4.1719132042005453</v>
      </c>
      <c r="U344" s="25">
        <v>3.6989355491796156</v>
      </c>
      <c r="V344" s="35"/>
      <c r="W344" s="35"/>
      <c r="X344" s="35"/>
      <c r="Y344" s="36"/>
      <c r="Z344" s="35"/>
      <c r="AA344" s="36"/>
      <c r="AB344" s="25"/>
      <c r="AC344" s="25"/>
      <c r="AD344" s="35"/>
      <c r="AE344" s="36"/>
      <c r="AF344" s="25"/>
      <c r="AG344" s="25"/>
      <c r="AH344" s="25"/>
      <c r="AI344" s="25"/>
      <c r="AJ344" s="25"/>
      <c r="AK344" s="25"/>
      <c r="AL344" s="25"/>
      <c r="AM344" s="25"/>
      <c r="AN344" s="25"/>
      <c r="AO344" s="25"/>
    </row>
    <row r="345" spans="1:41" s="116" customFormat="1" x14ac:dyDescent="0.35">
      <c r="A345" s="31" t="s">
        <v>24</v>
      </c>
      <c r="B345" s="32"/>
      <c r="C345" s="32"/>
      <c r="D345" s="32"/>
      <c r="E345" s="33"/>
      <c r="F345" s="32"/>
      <c r="G345" s="33"/>
      <c r="H345" s="24"/>
      <c r="I345" s="24"/>
      <c r="J345" s="32"/>
      <c r="K345" s="33"/>
      <c r="L345" s="24">
        <v>0.55317799968299253</v>
      </c>
      <c r="M345" s="24">
        <v>0.82251218361892786</v>
      </c>
      <c r="N345" s="24">
        <v>0.54285399631067432</v>
      </c>
      <c r="O345" s="24">
        <v>0.52698237885462562</v>
      </c>
      <c r="P345" s="32">
        <v>0.55182506402499076</v>
      </c>
      <c r="Q345" s="32">
        <v>0.76838684454869766</v>
      </c>
      <c r="R345" s="24">
        <v>0.93340395480225979</v>
      </c>
      <c r="S345" s="24">
        <v>0.8954414693516265</v>
      </c>
      <c r="T345" s="24">
        <v>0.86577571179546775</v>
      </c>
      <c r="U345" s="24">
        <v>1.0415360019676567</v>
      </c>
      <c r="V345" s="32"/>
      <c r="W345" s="32"/>
      <c r="X345" s="32"/>
      <c r="Y345" s="33"/>
      <c r="Z345" s="32"/>
      <c r="AA345" s="33"/>
      <c r="AB345" s="24"/>
      <c r="AC345" s="24"/>
      <c r="AD345" s="32"/>
      <c r="AE345" s="33"/>
      <c r="AF345" s="24"/>
      <c r="AG345" s="24"/>
      <c r="AH345" s="24"/>
      <c r="AI345" s="24"/>
      <c r="AJ345" s="24"/>
      <c r="AK345" s="24"/>
      <c r="AL345" s="24"/>
      <c r="AM345" s="24"/>
      <c r="AN345" s="24"/>
      <c r="AO345" s="24"/>
    </row>
    <row r="346" spans="1:41" s="116" customFormat="1" x14ac:dyDescent="0.35">
      <c r="A346" s="34" t="s">
        <v>25</v>
      </c>
      <c r="B346" s="35"/>
      <c r="C346" s="35"/>
      <c r="D346" s="35"/>
      <c r="E346" s="36"/>
      <c r="F346" s="35"/>
      <c r="G346" s="36"/>
      <c r="H346" s="25"/>
      <c r="I346" s="25"/>
      <c r="J346" s="35"/>
      <c r="K346" s="36"/>
      <c r="L346" s="25">
        <v>15.401600212699442</v>
      </c>
      <c r="M346" s="25">
        <v>12.978815046498026</v>
      </c>
      <c r="N346" s="25">
        <v>11.105005721972374</v>
      </c>
      <c r="O346" s="25">
        <v>9.1964119941863718</v>
      </c>
      <c r="P346" s="35">
        <v>8.1509510467869699</v>
      </c>
      <c r="Q346" s="35">
        <v>5.9534482714445671</v>
      </c>
      <c r="R346" s="25">
        <v>19.99766071383624</v>
      </c>
      <c r="S346" s="25">
        <v>17.228893216071441</v>
      </c>
      <c r="T346" s="25">
        <v>13.056686520103376</v>
      </c>
      <c r="U346" s="25">
        <v>10.793435760280245</v>
      </c>
      <c r="V346" s="35"/>
      <c r="W346" s="35"/>
      <c r="X346" s="35"/>
      <c r="Y346" s="36"/>
      <c r="Z346" s="35"/>
      <c r="AA346" s="36"/>
      <c r="AB346" s="25"/>
      <c r="AC346" s="25"/>
      <c r="AD346" s="35"/>
      <c r="AE346" s="36"/>
      <c r="AF346" s="25">
        <v>2.7427683480755438</v>
      </c>
      <c r="AG346" s="25">
        <v>1.9585565476190476</v>
      </c>
      <c r="AH346" s="25">
        <v>5.5004770992366412</v>
      </c>
      <c r="AI346" s="25">
        <v>6.1865274365274372</v>
      </c>
      <c r="AJ346" s="25">
        <v>3.7930060049452492</v>
      </c>
      <c r="AK346" s="25">
        <v>2.8526797737678429</v>
      </c>
      <c r="AL346" s="25">
        <v>2.8921881227580708</v>
      </c>
      <c r="AM346" s="25">
        <v>2.3199686954427787</v>
      </c>
      <c r="AN346" s="25">
        <v>1.9352202659534952</v>
      </c>
      <c r="AO346" s="25">
        <v>1.8765843353916152</v>
      </c>
    </row>
    <row r="347" spans="1:41" s="116" customFormat="1" x14ac:dyDescent="0.35">
      <c r="A347" s="31" t="s">
        <v>26</v>
      </c>
      <c r="B347" s="32"/>
      <c r="C347" s="32"/>
      <c r="D347" s="32"/>
      <c r="E347" s="33"/>
      <c r="F347" s="32"/>
      <c r="G347" s="33"/>
      <c r="H347" s="24"/>
      <c r="I347" s="24"/>
      <c r="J347" s="32"/>
      <c r="K347" s="33"/>
      <c r="L347" s="24">
        <v>8.0086169189047336</v>
      </c>
      <c r="M347" s="24">
        <v>13.542638219385053</v>
      </c>
      <c r="N347" s="24">
        <v>5.6912906783578094</v>
      </c>
      <c r="O347" s="24">
        <v>5.3549172978311077</v>
      </c>
      <c r="P347" s="32">
        <v>6.1291687678696478</v>
      </c>
      <c r="Q347" s="32">
        <v>9.0295314780222515</v>
      </c>
      <c r="R347" s="24">
        <v>7.7241656928902875</v>
      </c>
      <c r="S347" s="24">
        <v>7.088067268779966</v>
      </c>
      <c r="T347" s="24">
        <v>6.8987070402220487</v>
      </c>
      <c r="U347" s="24">
        <v>9.7862830171030577</v>
      </c>
      <c r="V347" s="32"/>
      <c r="W347" s="32"/>
      <c r="X347" s="32"/>
      <c r="Y347" s="33"/>
      <c r="Z347" s="32"/>
      <c r="AA347" s="33"/>
      <c r="AB347" s="24"/>
      <c r="AC347" s="24"/>
      <c r="AD347" s="32"/>
      <c r="AE347" s="33"/>
      <c r="AF347" s="24"/>
      <c r="AG347" s="24"/>
      <c r="AH347" s="24"/>
      <c r="AI347" s="24"/>
      <c r="AJ347" s="24"/>
      <c r="AK347" s="24"/>
      <c r="AL347" s="24"/>
      <c r="AM347" s="24"/>
      <c r="AN347" s="24"/>
      <c r="AO347" s="24"/>
    </row>
    <row r="348" spans="1:41" s="116" customFormat="1" x14ac:dyDescent="0.35">
      <c r="A348" s="34" t="s">
        <v>27</v>
      </c>
      <c r="B348" s="35"/>
      <c r="C348" s="35"/>
      <c r="D348" s="35"/>
      <c r="E348" s="36"/>
      <c r="F348" s="35"/>
      <c r="G348" s="36"/>
      <c r="H348" s="25"/>
      <c r="I348" s="25"/>
      <c r="J348" s="35"/>
      <c r="K348" s="36"/>
      <c r="L348" s="25">
        <v>1.9244337979094077</v>
      </c>
      <c r="M348" s="25">
        <v>1.524526116362851</v>
      </c>
      <c r="N348" s="25">
        <v>2.3456175178968901</v>
      </c>
      <c r="O348" s="25">
        <v>2.1293916023993145</v>
      </c>
      <c r="P348" s="35">
        <v>1.9160751604201767</v>
      </c>
      <c r="Q348" s="35">
        <v>2.7895483086894877</v>
      </c>
      <c r="R348" s="25">
        <v>1.5098946460080109</v>
      </c>
      <c r="S348" s="25">
        <v>1.3601472134595163</v>
      </c>
      <c r="T348" s="25">
        <v>1.5009112550684636</v>
      </c>
      <c r="U348" s="25">
        <v>1.7115382705011672</v>
      </c>
      <c r="V348" s="35"/>
      <c r="W348" s="35"/>
      <c r="X348" s="35"/>
      <c r="Y348" s="36"/>
      <c r="Z348" s="35"/>
      <c r="AA348" s="36"/>
      <c r="AB348" s="25"/>
      <c r="AC348" s="25"/>
      <c r="AD348" s="35"/>
      <c r="AE348" s="36"/>
      <c r="AF348" s="25"/>
      <c r="AG348" s="25"/>
      <c r="AH348" s="25"/>
      <c r="AI348" s="25"/>
      <c r="AJ348" s="25"/>
      <c r="AK348" s="25"/>
      <c r="AL348" s="25"/>
      <c r="AM348" s="25"/>
      <c r="AN348" s="25"/>
      <c r="AO348" s="25"/>
    </row>
    <row r="349" spans="1:41" x14ac:dyDescent="0.35">
      <c r="A349" s="31" t="s">
        <v>28</v>
      </c>
      <c r="B349" s="32">
        <v>0.92704741042850414</v>
      </c>
      <c r="C349" s="32">
        <v>1.009749665154356</v>
      </c>
      <c r="D349" s="32">
        <v>1.4788567018431893</v>
      </c>
      <c r="E349" s="33">
        <v>2.0770064440745077</v>
      </c>
      <c r="F349" s="32">
        <v>1.8035668360251176</v>
      </c>
      <c r="G349" s="33">
        <v>0.79431864069242863</v>
      </c>
      <c r="H349" s="24">
        <v>0.63073346201611791</v>
      </c>
      <c r="I349" s="24">
        <v>0.78346586851054967</v>
      </c>
      <c r="J349" s="32">
        <v>0.59073643904888817</v>
      </c>
      <c r="K349" s="33">
        <v>0.43125620383848912</v>
      </c>
      <c r="L349" s="24">
        <v>0.41581303175266565</v>
      </c>
      <c r="M349" s="24">
        <v>0.55707905866513963</v>
      </c>
      <c r="N349" s="24">
        <v>0.60918461632493104</v>
      </c>
      <c r="O349" s="24">
        <v>0.96142683700600828</v>
      </c>
      <c r="P349" s="32">
        <v>0.34939247189956246</v>
      </c>
      <c r="Q349" s="32">
        <v>0.47904711412914952</v>
      </c>
      <c r="R349" s="24">
        <v>0.87277725259237826</v>
      </c>
      <c r="S349" s="24">
        <v>0.75739542750115507</v>
      </c>
      <c r="T349" s="24">
        <v>0.74355565228459364</v>
      </c>
      <c r="U349" s="24">
        <v>0.79455271428404661</v>
      </c>
      <c r="V349" s="32">
        <v>2.435395540690473</v>
      </c>
      <c r="W349" s="32">
        <v>1.7425617702718015</v>
      </c>
      <c r="X349" s="32">
        <v>14.477143199107273</v>
      </c>
      <c r="Y349" s="33">
        <v>40.286503076829341</v>
      </c>
      <c r="Z349" s="32">
        <v>20.052310248459094</v>
      </c>
      <c r="AA349" s="33">
        <v>26.624594312331904</v>
      </c>
      <c r="AB349" s="24">
        <v>15.653207282810605</v>
      </c>
      <c r="AC349" s="24">
        <v>16.58540044905148</v>
      </c>
      <c r="AD349" s="32">
        <v>9.5052082351980598</v>
      </c>
      <c r="AE349" s="33">
        <v>10.415590758494462</v>
      </c>
      <c r="AF349" s="24">
        <v>5.4274513390029702</v>
      </c>
      <c r="AG349" s="24">
        <v>18.46749781548964</v>
      </c>
      <c r="AH349" s="24">
        <v>1.122454142261758</v>
      </c>
      <c r="AI349" s="24">
        <v>1.1272318386261415</v>
      </c>
      <c r="AJ349" s="24">
        <v>1.3787994903991327</v>
      </c>
      <c r="AK349" s="24">
        <v>1.3296646393310747</v>
      </c>
      <c r="AL349" s="24">
        <v>1.6442988547265107</v>
      </c>
      <c r="AM349" s="24">
        <v>1.4490990366734453</v>
      </c>
      <c r="AN349" s="24">
        <v>1.4667416974338563</v>
      </c>
      <c r="AO349" s="24">
        <v>1.7509016742234156</v>
      </c>
    </row>
    <row r="350" spans="1:41" x14ac:dyDescent="0.35">
      <c r="A350" s="34" t="s">
        <v>29</v>
      </c>
      <c r="B350" s="35">
        <v>8.9149299975294536</v>
      </c>
      <c r="C350" s="35">
        <v>8.6740537430684075</v>
      </c>
      <c r="D350" s="35"/>
      <c r="E350" s="36"/>
      <c r="F350" s="35">
        <v>9.1471153647648968</v>
      </c>
      <c r="G350" s="36">
        <v>8.8760506982202134</v>
      </c>
      <c r="H350" s="25">
        <v>11.398651336480251</v>
      </c>
      <c r="I350" s="25">
        <v>14.884306605092087</v>
      </c>
      <c r="J350" s="35">
        <v>4.9582170462903559</v>
      </c>
      <c r="K350" s="36">
        <v>5.1508137414916222</v>
      </c>
      <c r="L350" s="25">
        <v>16.687458224073218</v>
      </c>
      <c r="M350" s="25">
        <v>12.98326189974315</v>
      </c>
      <c r="N350" s="25">
        <v>19.994693984335399</v>
      </c>
      <c r="O350" s="25">
        <v>22.69033771634075</v>
      </c>
      <c r="P350" s="35">
        <v>6.1771913012509136</v>
      </c>
      <c r="Q350" s="35">
        <v>5.790794305489456</v>
      </c>
      <c r="R350" s="25">
        <v>5.2182832132682391</v>
      </c>
      <c r="S350" s="25">
        <v>5.2803605372065574</v>
      </c>
      <c r="T350" s="25">
        <v>5.188472793312874</v>
      </c>
      <c r="U350" s="25">
        <v>6.323882197567734</v>
      </c>
      <c r="V350" s="35">
        <v>5.1170740036099325</v>
      </c>
      <c r="W350" s="35">
        <v>4.2397063275809872</v>
      </c>
      <c r="X350" s="35"/>
      <c r="Y350" s="36"/>
      <c r="Z350" s="35">
        <v>1.8403026191357263</v>
      </c>
      <c r="AA350" s="36">
        <v>2.4692047626047331</v>
      </c>
      <c r="AB350" s="25">
        <v>2.0148916197303293</v>
      </c>
      <c r="AC350" s="25">
        <v>1.8487389431455723</v>
      </c>
      <c r="AD350" s="35">
        <v>3.2665133350236033</v>
      </c>
      <c r="AE350" s="36">
        <v>4.1863340076421673</v>
      </c>
      <c r="AF350" s="25">
        <v>21.345387453874537</v>
      </c>
      <c r="AG350" s="25">
        <v>28.867293179552899</v>
      </c>
      <c r="AH350" s="25">
        <v>24.066298342541433</v>
      </c>
      <c r="AI350" s="25">
        <v>25.305626963724649</v>
      </c>
      <c r="AJ350" s="25">
        <v>4.7436168073984719</v>
      </c>
      <c r="AK350" s="25">
        <v>5.3583168967784358</v>
      </c>
      <c r="AL350" s="25">
        <v>4.3676885512750951</v>
      </c>
      <c r="AM350" s="25">
        <v>4.0794368102308711</v>
      </c>
      <c r="AN350" s="25">
        <v>5.6230003498393915</v>
      </c>
      <c r="AO350" s="25">
        <v>5.7386850222148427</v>
      </c>
    </row>
    <row r="351" spans="1:41" s="116" customFormat="1" x14ac:dyDescent="0.35">
      <c r="A351" s="31" t="s">
        <v>30</v>
      </c>
      <c r="B351" s="32"/>
      <c r="C351" s="32"/>
      <c r="D351" s="32"/>
      <c r="E351" s="33"/>
      <c r="F351" s="32"/>
      <c r="G351" s="33"/>
      <c r="H351" s="24"/>
      <c r="I351" s="24"/>
      <c r="J351" s="32"/>
      <c r="K351" s="33"/>
      <c r="L351" s="24">
        <v>15.44117901590541</v>
      </c>
      <c r="M351" s="24">
        <v>11.579698995559555</v>
      </c>
      <c r="N351" s="24">
        <v>16.006053162394711</v>
      </c>
      <c r="O351" s="24">
        <v>16.616146208190383</v>
      </c>
      <c r="P351" s="32">
        <v>12.549879739682067</v>
      </c>
      <c r="Q351" s="32">
        <v>10.475664665381204</v>
      </c>
      <c r="R351" s="24">
        <v>13.861633840378033</v>
      </c>
      <c r="S351" s="24">
        <v>11.83061612683049</v>
      </c>
      <c r="T351" s="24">
        <v>9.6001888073284842</v>
      </c>
      <c r="U351" s="24">
        <v>8.6146973907887325</v>
      </c>
      <c r="V351" s="32"/>
      <c r="W351" s="32"/>
      <c r="X351" s="32"/>
      <c r="Y351" s="33"/>
      <c r="Z351" s="32"/>
      <c r="AA351" s="33"/>
      <c r="AB351" s="24"/>
      <c r="AC351" s="24"/>
      <c r="AD351" s="32"/>
      <c r="AE351" s="33"/>
      <c r="AF351" s="24">
        <v>11.294500876920095</v>
      </c>
      <c r="AG351" s="24">
        <v>9.778873639113252</v>
      </c>
      <c r="AH351" s="24">
        <v>10.745327124013906</v>
      </c>
      <c r="AI351" s="24">
        <v>10.302884713155594</v>
      </c>
      <c r="AJ351" s="24">
        <v>9.2905024972510368</v>
      </c>
      <c r="AK351" s="24">
        <v>7.3901660280970631</v>
      </c>
      <c r="AL351" s="24">
        <v>9.4871807296377657</v>
      </c>
      <c r="AM351" s="24">
        <v>13.145291981000279</v>
      </c>
      <c r="AN351" s="24">
        <v>3.928519502009058</v>
      </c>
      <c r="AO351" s="24">
        <v>3.0759290908960892</v>
      </c>
    </row>
    <row r="352" spans="1:41" x14ac:dyDescent="0.35">
      <c r="A352" s="34" t="s">
        <v>31</v>
      </c>
      <c r="B352" s="35">
        <v>7.0058112450461243</v>
      </c>
      <c r="C352" s="35">
        <v>7.4161480735646093</v>
      </c>
      <c r="D352" s="35">
        <v>8.6307399798762852</v>
      </c>
      <c r="E352" s="36">
        <v>8.342605064521349</v>
      </c>
      <c r="F352" s="35">
        <v>8.2131033651286138</v>
      </c>
      <c r="G352" s="36">
        <v>7.2702649870573017</v>
      </c>
      <c r="H352" s="25">
        <v>7.3133252238175466</v>
      </c>
      <c r="I352" s="25">
        <v>6.9294798887551368</v>
      </c>
      <c r="J352" s="35">
        <v>6.9010706803615678</v>
      </c>
      <c r="K352" s="36">
        <v>6.4092517218267986</v>
      </c>
      <c r="L352" s="25">
        <v>7.2799904215575131</v>
      </c>
      <c r="M352" s="25">
        <v>5.0278273476492474</v>
      </c>
      <c r="N352" s="25">
        <v>6.5336186632674726</v>
      </c>
      <c r="O352" s="25">
        <v>7.3629517933404252</v>
      </c>
      <c r="P352" s="35">
        <v>5.3979856550623433</v>
      </c>
      <c r="Q352" s="35">
        <v>4.7168238443991148</v>
      </c>
      <c r="R352" s="25">
        <v>5.5989250824600161</v>
      </c>
      <c r="S352" s="25">
        <v>4.8049513937739334</v>
      </c>
      <c r="T352" s="25">
        <v>5.0948026740975871</v>
      </c>
      <c r="U352" s="25">
        <v>4.523205187942426</v>
      </c>
      <c r="V352" s="35">
        <v>2.1828455579035482</v>
      </c>
      <c r="W352" s="35">
        <v>2.6641167854481687</v>
      </c>
      <c r="X352" s="35">
        <v>3.4115419767593682</v>
      </c>
      <c r="Y352" s="36">
        <v>3.5229934648392298</v>
      </c>
      <c r="Z352" s="35">
        <v>5.0678372855581424</v>
      </c>
      <c r="AA352" s="36">
        <v>5.7097642256102645</v>
      </c>
      <c r="AB352" s="25">
        <v>3.4747285834610007</v>
      </c>
      <c r="AC352" s="25">
        <v>3.0756642389648738</v>
      </c>
      <c r="AD352" s="35">
        <v>2.7499872168533006</v>
      </c>
      <c r="AE352" s="36">
        <v>3.3445090780891942</v>
      </c>
      <c r="AF352" s="25">
        <v>3.4354470645183599</v>
      </c>
      <c r="AG352" s="25">
        <v>2.7565566835871405</v>
      </c>
      <c r="AH352" s="25">
        <v>2.908674806468365</v>
      </c>
      <c r="AI352" s="25">
        <v>3.6282096035994105</v>
      </c>
      <c r="AJ352" s="25">
        <v>4.2056361861844431</v>
      </c>
      <c r="AK352" s="25">
        <v>4.1078900796178495</v>
      </c>
      <c r="AL352" s="25">
        <v>6.5144529499990256</v>
      </c>
      <c r="AM352" s="25">
        <v>7.3791956256793698</v>
      </c>
      <c r="AN352" s="25">
        <v>6.7239632431272467</v>
      </c>
      <c r="AO352" s="25">
        <v>6.3322592128845345</v>
      </c>
    </row>
    <row r="353" spans="1:41" x14ac:dyDescent="0.35">
      <c r="A353" s="31" t="s">
        <v>32</v>
      </c>
      <c r="B353" s="32">
        <v>9.5802208606414681</v>
      </c>
      <c r="C353" s="32">
        <v>9.7558660385495859</v>
      </c>
      <c r="D353" s="32">
        <v>12.273339830235335</v>
      </c>
      <c r="E353" s="33">
        <v>10.222748348402154</v>
      </c>
      <c r="F353" s="32">
        <v>10.61377808663975</v>
      </c>
      <c r="G353" s="33">
        <v>9.4545640852914428</v>
      </c>
      <c r="H353" s="24">
        <v>8.9864385045124191</v>
      </c>
      <c r="I353" s="24">
        <v>8.1323772002098043</v>
      </c>
      <c r="J353" s="32">
        <v>7.5699565619471914</v>
      </c>
      <c r="K353" s="33">
        <v>7.0682436652465546</v>
      </c>
      <c r="L353" s="24">
        <v>8.6700832586990408</v>
      </c>
      <c r="M353" s="24">
        <v>7.0500743526854537</v>
      </c>
      <c r="N353" s="24">
        <v>7.3105187960353346</v>
      </c>
      <c r="O353" s="24">
        <v>7.1932519314247303</v>
      </c>
      <c r="P353" s="32">
        <v>6.4390735286606047</v>
      </c>
      <c r="Q353" s="32">
        <v>4.3292631613682397</v>
      </c>
      <c r="R353" s="24">
        <v>5.2192788507267247</v>
      </c>
      <c r="S353" s="24">
        <v>4.634355310920971</v>
      </c>
      <c r="T353" s="24">
        <v>3.5614024896012491</v>
      </c>
      <c r="U353" s="24">
        <v>2.984825233664937</v>
      </c>
      <c r="V353" s="32">
        <v>6.3550090887265496</v>
      </c>
      <c r="W353" s="32">
        <v>10.147838816348402</v>
      </c>
      <c r="X353" s="32">
        <v>13.667683702008645</v>
      </c>
      <c r="Y353" s="33">
        <v>12.619057976925239</v>
      </c>
      <c r="Z353" s="32">
        <v>8.4730342114436521</v>
      </c>
      <c r="AA353" s="33">
        <v>8.9236551392891439</v>
      </c>
      <c r="AB353" s="24">
        <v>7.491975212611492</v>
      </c>
      <c r="AC353" s="24">
        <v>8.7077766147404727</v>
      </c>
      <c r="AD353" s="32">
        <v>7.1965273401946375</v>
      </c>
      <c r="AE353" s="33">
        <v>6.066889609512228</v>
      </c>
      <c r="AF353" s="24">
        <v>8.985748189013556</v>
      </c>
      <c r="AG353" s="24">
        <v>8.5555000391880238</v>
      </c>
      <c r="AH353" s="24">
        <v>7.6721161608966142</v>
      </c>
      <c r="AI353" s="24">
        <v>8.7207466613711961</v>
      </c>
      <c r="AJ353" s="24">
        <v>6.4451613554666984</v>
      </c>
      <c r="AK353" s="24">
        <v>8.0523217168360084</v>
      </c>
      <c r="AL353" s="24">
        <v>5.9745938146916755</v>
      </c>
      <c r="AM353" s="24">
        <v>4.1458197648510611</v>
      </c>
      <c r="AN353" s="24">
        <v>4.2340741508228428</v>
      </c>
      <c r="AO353" s="24">
        <v>3.110548371915828</v>
      </c>
    </row>
    <row r="354" spans="1:41" s="116" customFormat="1" x14ac:dyDescent="0.35">
      <c r="A354" s="34" t="s">
        <v>33</v>
      </c>
      <c r="B354" s="35"/>
      <c r="C354" s="35"/>
      <c r="D354" s="35"/>
      <c r="E354" s="36"/>
      <c r="F354" s="35"/>
      <c r="G354" s="36"/>
      <c r="H354" s="25"/>
      <c r="I354" s="25"/>
      <c r="J354" s="35"/>
      <c r="K354" s="36"/>
      <c r="L354" s="25">
        <v>4.7645907385807433</v>
      </c>
      <c r="M354" s="25">
        <v>4.4576389585867444</v>
      </c>
      <c r="N354" s="25">
        <v>6.2164911736490476</v>
      </c>
      <c r="O354" s="25">
        <v>6.3897988955047138</v>
      </c>
      <c r="P354" s="35">
        <v>4.7047721270565797</v>
      </c>
      <c r="Q354" s="35">
        <v>4.2434862562804145</v>
      </c>
      <c r="R354" s="25">
        <v>4.847120514361098</v>
      </c>
      <c r="S354" s="25">
        <v>3.9859379406625455</v>
      </c>
      <c r="T354" s="25">
        <v>3.5443060396657811</v>
      </c>
      <c r="U354" s="25">
        <v>2.8320662401204366</v>
      </c>
      <c r="V354" s="35"/>
      <c r="W354" s="35"/>
      <c r="X354" s="35"/>
      <c r="Y354" s="36"/>
      <c r="Z354" s="35"/>
      <c r="AA354" s="36"/>
      <c r="AB354" s="25"/>
      <c r="AC354" s="25"/>
      <c r="AD354" s="35"/>
      <c r="AE354" s="36"/>
      <c r="AF354" s="25"/>
      <c r="AG354" s="25"/>
      <c r="AH354" s="25"/>
      <c r="AI354" s="25"/>
      <c r="AJ354" s="25"/>
      <c r="AK354" s="25"/>
      <c r="AL354" s="25"/>
      <c r="AM354" s="25"/>
      <c r="AN354" s="25"/>
      <c r="AO354" s="25"/>
    </row>
    <row r="355" spans="1:41" x14ac:dyDescent="0.35">
      <c r="A355" s="31" t="s">
        <v>34</v>
      </c>
      <c r="B355" s="32">
        <v>6.297353805828144</v>
      </c>
      <c r="C355" s="32">
        <v>7.1094420091221471</v>
      </c>
      <c r="D355" s="32">
        <v>8.0646236201071542</v>
      </c>
      <c r="E355" s="33">
        <v>12.77518461176814</v>
      </c>
      <c r="F355" s="32">
        <v>6.5630614755302021</v>
      </c>
      <c r="G355" s="33">
        <v>6.52565524637442</v>
      </c>
      <c r="H355" s="24">
        <v>7.911406997216516</v>
      </c>
      <c r="I355" s="24">
        <v>11.971495230496606</v>
      </c>
      <c r="J355" s="32">
        <v>5.7930921997048159</v>
      </c>
      <c r="K355" s="33">
        <v>5.6062169622825664</v>
      </c>
      <c r="L355" s="24">
        <v>4.8424955989469778</v>
      </c>
      <c r="M355" s="24">
        <v>9.0486361523988315</v>
      </c>
      <c r="N355" s="24">
        <v>5.2210929110806745</v>
      </c>
      <c r="O355" s="24">
        <v>5.2630398663843847</v>
      </c>
      <c r="P355" s="32">
        <v>5.5320045502388693</v>
      </c>
      <c r="Q355" s="32">
        <v>9.2641429078716353</v>
      </c>
      <c r="R355" s="24">
        <v>5.177561499426953</v>
      </c>
      <c r="S355" s="24">
        <v>4.9826910580409391</v>
      </c>
      <c r="T355" s="24">
        <v>6.2525336172158354</v>
      </c>
      <c r="U355" s="24">
        <v>9.1953196253163529</v>
      </c>
      <c r="V355" s="32">
        <v>3.3515651874784997</v>
      </c>
      <c r="W355" s="32">
        <v>7.6791401706614488</v>
      </c>
      <c r="X355" s="32">
        <v>5.843959380234506</v>
      </c>
      <c r="Y355" s="33">
        <v>7.6875981161695455</v>
      </c>
      <c r="Z355" s="32">
        <v>4.2999764500067288</v>
      </c>
      <c r="AA355" s="33">
        <v>4.2999377827103196</v>
      </c>
      <c r="AB355" s="24">
        <v>6.1595161942575638</v>
      </c>
      <c r="AC355" s="24">
        <v>9.8469440757199749</v>
      </c>
      <c r="AD355" s="32">
        <v>9.496541574687269</v>
      </c>
      <c r="AE355" s="33">
        <v>4.1420675566003409</v>
      </c>
      <c r="AF355" s="24">
        <v>3.3777898300627816</v>
      </c>
      <c r="AG355" s="24">
        <v>6.1937522404875303</v>
      </c>
      <c r="AH355" s="24">
        <v>12.774402056121373</v>
      </c>
      <c r="AI355" s="24">
        <v>15.072045671615873</v>
      </c>
      <c r="AJ355" s="24">
        <v>3.2307539460775181</v>
      </c>
      <c r="AK355" s="24">
        <v>5.6977214131419416</v>
      </c>
      <c r="AL355" s="24">
        <v>1.0370627215287409</v>
      </c>
      <c r="AM355" s="24">
        <v>1.6113265547410736</v>
      </c>
      <c r="AN355" s="24">
        <v>2.1882044954312012</v>
      </c>
      <c r="AO355" s="24">
        <v>3.4525564557213122</v>
      </c>
    </row>
    <row r="356" spans="1:41" x14ac:dyDescent="0.35">
      <c r="A356" s="34" t="s">
        <v>35</v>
      </c>
      <c r="B356" s="35">
        <v>0.17403273777892178</v>
      </c>
      <c r="C356" s="35">
        <v>0.17779708970202643</v>
      </c>
      <c r="D356" s="35"/>
      <c r="E356" s="36"/>
      <c r="F356" s="35"/>
      <c r="G356" s="36"/>
      <c r="H356" s="25">
        <v>0.18046652308668207</v>
      </c>
      <c r="I356" s="25">
        <v>0.15120366925728054</v>
      </c>
      <c r="J356" s="35">
        <v>0.15937098983972725</v>
      </c>
      <c r="K356" s="36">
        <v>0.16781393566352942</v>
      </c>
      <c r="L356" s="25">
        <v>0.24666528104488836</v>
      </c>
      <c r="M356" s="25">
        <v>0.14284531330934871</v>
      </c>
      <c r="N356" s="25">
        <v>0.24153824148407835</v>
      </c>
      <c r="O356" s="25">
        <v>0.27874012578567292</v>
      </c>
      <c r="P356" s="35">
        <v>0.12966794294390158</v>
      </c>
      <c r="Q356" s="35">
        <v>9.6154636024201864E-2</v>
      </c>
      <c r="R356" s="25">
        <v>0.53337988732468722</v>
      </c>
      <c r="S356" s="25">
        <v>0.55624823257483647</v>
      </c>
      <c r="T356" s="25">
        <v>0.33974383180918299</v>
      </c>
      <c r="U356" s="25">
        <v>0.13866019532883594</v>
      </c>
      <c r="V356" s="35">
        <v>0.37683086515346226</v>
      </c>
      <c r="W356" s="35">
        <v>0.42532805512792321</v>
      </c>
      <c r="X356" s="35"/>
      <c r="Y356" s="36"/>
      <c r="Z356" s="35"/>
      <c r="AA356" s="36"/>
      <c r="AB356" s="25"/>
      <c r="AC356" s="25"/>
      <c r="AD356" s="35"/>
      <c r="AE356" s="36"/>
      <c r="AF356" s="25"/>
      <c r="AG356" s="25"/>
      <c r="AH356" s="25"/>
      <c r="AI356" s="25"/>
      <c r="AJ356" s="25"/>
      <c r="AK356" s="25"/>
      <c r="AL356" s="25">
        <v>0.36259486306925132</v>
      </c>
      <c r="AM356" s="25">
        <v>0.30361455817439825</v>
      </c>
      <c r="AN356" s="25">
        <v>0.27519153238084798</v>
      </c>
      <c r="AO356" s="25">
        <v>0.22197196841591707</v>
      </c>
    </row>
    <row r="357" spans="1:41" s="116" customFormat="1" x14ac:dyDescent="0.35">
      <c r="A357" s="31" t="s">
        <v>36</v>
      </c>
      <c r="B357" s="32"/>
      <c r="C357" s="32"/>
      <c r="D357" s="32"/>
      <c r="E357" s="33"/>
      <c r="F357" s="32">
        <v>4.5425927625354561</v>
      </c>
      <c r="G357" s="33">
        <v>4.3273625823770603</v>
      </c>
      <c r="H357" s="24">
        <v>4.5732873620929553</v>
      </c>
      <c r="I357" s="24">
        <v>4.8402959395577225</v>
      </c>
      <c r="J357" s="32">
        <v>6.24129310672902</v>
      </c>
      <c r="K357" s="33">
        <v>5.9487847435829968</v>
      </c>
      <c r="L357" s="24">
        <v>6.5237880501788181</v>
      </c>
      <c r="M357" s="24">
        <v>4.016703441665249</v>
      </c>
      <c r="N357" s="24">
        <v>4.9913868283895395</v>
      </c>
      <c r="O357" s="24">
        <v>4.9708480149494276</v>
      </c>
      <c r="P357" s="32">
        <v>4.2545045678671967</v>
      </c>
      <c r="Q357" s="32">
        <v>4.116524350668767</v>
      </c>
      <c r="R357" s="24">
        <v>2.2780107204925493</v>
      </c>
      <c r="S357" s="24">
        <v>2.2698820105497246</v>
      </c>
      <c r="T357" s="24">
        <v>2.2668786208567901</v>
      </c>
      <c r="U357" s="24">
        <v>2.5895841846343033</v>
      </c>
      <c r="V357" s="32"/>
      <c r="W357" s="32"/>
      <c r="X357" s="32"/>
      <c r="Y357" s="33"/>
      <c r="Z357" s="32">
        <v>0.55196476078328749</v>
      </c>
      <c r="AA357" s="33">
        <v>0.8100432240020341</v>
      </c>
      <c r="AB357" s="24"/>
      <c r="AC357" s="24"/>
      <c r="AD357" s="32"/>
      <c r="AE357" s="33"/>
      <c r="AF357" s="24"/>
      <c r="AG357" s="24"/>
      <c r="AH357" s="24"/>
      <c r="AI357" s="24"/>
      <c r="AJ357" s="24"/>
      <c r="AK357" s="24"/>
      <c r="AL357" s="24"/>
      <c r="AM357" s="24"/>
      <c r="AN357" s="24"/>
      <c r="AO357" s="24"/>
    </row>
    <row r="358" spans="1:41" s="23" customFormat="1" x14ac:dyDescent="0.35">
      <c r="A358" s="34" t="s">
        <v>37</v>
      </c>
      <c r="B358" s="35"/>
      <c r="C358" s="35"/>
      <c r="D358" s="35">
        <v>18.301317377731884</v>
      </c>
      <c r="E358" s="36">
        <v>21.25183607096908</v>
      </c>
      <c r="F358" s="35">
        <v>12.444033642604547</v>
      </c>
      <c r="G358" s="36">
        <v>11.332436652552863</v>
      </c>
      <c r="H358" s="25">
        <v>16.660098592713279</v>
      </c>
      <c r="I358" s="25">
        <v>20.542071989477051</v>
      </c>
      <c r="J358" s="35"/>
      <c r="K358" s="36"/>
      <c r="L358" s="25"/>
      <c r="M358" s="25"/>
      <c r="N358" s="25"/>
      <c r="O358" s="25"/>
      <c r="P358" s="35"/>
      <c r="Q358" s="35"/>
      <c r="R358" s="25"/>
      <c r="S358" s="25"/>
      <c r="T358" s="25"/>
      <c r="U358" s="25"/>
      <c r="V358" s="35"/>
      <c r="W358" s="35"/>
      <c r="X358" s="35">
        <v>4.6430093907264025</v>
      </c>
      <c r="Y358" s="36">
        <v>7.3396137009792861</v>
      </c>
      <c r="Z358" s="35">
        <v>6.7956972050433864</v>
      </c>
      <c r="AA358" s="36">
        <v>7.8940812740297019</v>
      </c>
      <c r="AB358" s="25">
        <v>4.8692754367392013</v>
      </c>
      <c r="AC358" s="25">
        <v>18.102576865755655</v>
      </c>
      <c r="AD358" s="35"/>
      <c r="AE358" s="36"/>
      <c r="AF358" s="25"/>
      <c r="AG358" s="25"/>
      <c r="AH358" s="25"/>
      <c r="AI358" s="25"/>
      <c r="AJ358" s="25"/>
      <c r="AK358" s="25"/>
      <c r="AL358" s="25"/>
      <c r="AM358" s="25"/>
      <c r="AN358" s="25"/>
      <c r="AO358" s="25"/>
    </row>
    <row r="359" spans="1:41" x14ac:dyDescent="0.35">
      <c r="A359" s="37" t="s">
        <v>38</v>
      </c>
      <c r="B359" s="38">
        <v>4.7281038139473539</v>
      </c>
      <c r="C359" s="38">
        <v>4.9369290659920351</v>
      </c>
      <c r="D359" s="38">
        <v>8.2068813581610041</v>
      </c>
      <c r="E359" s="24">
        <v>10.523789126986786</v>
      </c>
      <c r="F359" s="38">
        <v>8.0467746518851921</v>
      </c>
      <c r="G359" s="24">
        <v>7.5805734828027305</v>
      </c>
      <c r="H359" s="24">
        <v>6.0550559836848308</v>
      </c>
      <c r="I359" s="24">
        <v>7.5938581648948897</v>
      </c>
      <c r="J359" s="38">
        <v>4.1610700787935082</v>
      </c>
      <c r="K359" s="24">
        <v>4.1832811370710123</v>
      </c>
      <c r="L359" s="24">
        <v>5.1473467322381401</v>
      </c>
      <c r="M359" s="24">
        <v>5.3027387035743594</v>
      </c>
      <c r="N359" s="24">
        <v>5.9052642887762978</v>
      </c>
      <c r="O359" s="24">
        <v>6.0305084469262988</v>
      </c>
      <c r="P359" s="38">
        <v>4.075156970311645</v>
      </c>
      <c r="Q359" s="38">
        <v>4.3200825448010205</v>
      </c>
      <c r="R359" s="24">
        <v>3.8532481878760585</v>
      </c>
      <c r="S359" s="24">
        <v>3.6023355999477502</v>
      </c>
      <c r="T359" s="24">
        <v>3.2904376552320378</v>
      </c>
      <c r="U359" s="24">
        <v>3.7201428269043255</v>
      </c>
      <c r="V359" s="38">
        <v>3.0711012837351093</v>
      </c>
      <c r="W359" s="38">
        <v>3.0531483603190743</v>
      </c>
      <c r="X359" s="38">
        <v>2.3068465500596056</v>
      </c>
      <c r="Y359" s="24">
        <v>3.2841630076495583</v>
      </c>
      <c r="Z359" s="38">
        <v>2.6002706491452927</v>
      </c>
      <c r="AA359" s="24">
        <v>2.8282297932654514</v>
      </c>
      <c r="AB359" s="24">
        <v>3.5733960525465118</v>
      </c>
      <c r="AC359" s="24">
        <v>5.4212007168701009</v>
      </c>
      <c r="AD359" s="38">
        <v>1.6593684678151159</v>
      </c>
      <c r="AE359" s="24">
        <v>1.7199869963515193</v>
      </c>
      <c r="AF359" s="24">
        <v>2.4806854837832284</v>
      </c>
      <c r="AG359" s="24">
        <v>4.7978320034728164</v>
      </c>
      <c r="AH359" s="24">
        <v>2.651300900932219</v>
      </c>
      <c r="AI359" s="24">
        <v>2.2055690478563856</v>
      </c>
      <c r="AJ359" s="24">
        <v>1.7443752422094196</v>
      </c>
      <c r="AK359" s="24">
        <v>2.1839927684496727</v>
      </c>
      <c r="AL359" s="24">
        <v>2.9205633251382381</v>
      </c>
      <c r="AM359" s="24">
        <v>2.5725856700168079</v>
      </c>
      <c r="AN359" s="24">
        <v>2.2367167102785159</v>
      </c>
      <c r="AO359" s="24">
        <v>3.0771419985202102</v>
      </c>
    </row>
    <row r="362" spans="1:41" ht="50.15" customHeight="1" x14ac:dyDescent="0.35">
      <c r="A362" s="305" t="s">
        <v>198</v>
      </c>
      <c r="B362" s="304"/>
      <c r="C362" s="304"/>
      <c r="D362" s="304"/>
      <c r="E362" s="304"/>
      <c r="F362" s="304"/>
      <c r="G362" s="304"/>
      <c r="H362" s="304"/>
      <c r="I362" s="304"/>
      <c r="J362" s="304"/>
      <c r="K362" s="304"/>
      <c r="L362" s="304"/>
      <c r="M362" s="304"/>
      <c r="N362" s="304"/>
      <c r="O362" s="304"/>
      <c r="P362" s="304"/>
      <c r="Q362" s="304"/>
      <c r="R362" s="304"/>
      <c r="S362" s="304"/>
      <c r="T362" s="304"/>
      <c r="U362" s="304"/>
      <c r="V362" s="304"/>
      <c r="W362" s="304"/>
      <c r="X362" s="304"/>
      <c r="Y362" s="304"/>
      <c r="Z362" s="304"/>
      <c r="AA362" s="304"/>
      <c r="AB362" s="304"/>
      <c r="AC362" s="304"/>
      <c r="AD362" s="304"/>
      <c r="AE362" s="304"/>
      <c r="AF362" s="304"/>
      <c r="AG362" s="304"/>
      <c r="AH362" s="304"/>
      <c r="AI362" s="304"/>
      <c r="AJ362" s="304"/>
      <c r="AK362" s="304"/>
      <c r="AL362" s="304"/>
      <c r="AM362" s="304"/>
      <c r="AN362" s="304"/>
      <c r="AO362" s="304"/>
    </row>
    <row r="363" spans="1:41" x14ac:dyDescent="0.35">
      <c r="A363" s="362" t="s">
        <v>1</v>
      </c>
      <c r="B363" s="357" t="s">
        <v>73</v>
      </c>
      <c r="C363" s="358"/>
      <c r="D363" s="358"/>
      <c r="E363" s="358"/>
      <c r="F363" s="358"/>
      <c r="G363" s="358"/>
      <c r="H363" s="358"/>
      <c r="I363" s="358"/>
      <c r="J363" s="358"/>
      <c r="K363" s="358"/>
      <c r="L363" s="358"/>
      <c r="M363" s="358"/>
      <c r="N363" s="358"/>
      <c r="O363" s="358"/>
      <c r="P363" s="358"/>
      <c r="Q363" s="358"/>
      <c r="R363" s="358"/>
      <c r="S363" s="358"/>
      <c r="T363" s="358"/>
      <c r="U363" s="359"/>
      <c r="V363" s="357" t="s">
        <v>74</v>
      </c>
      <c r="W363" s="358"/>
      <c r="X363" s="358"/>
      <c r="Y363" s="358"/>
      <c r="Z363" s="358"/>
      <c r="AA363" s="358"/>
      <c r="AB363" s="358"/>
      <c r="AC363" s="358"/>
      <c r="AD363" s="358"/>
      <c r="AE363" s="358"/>
      <c r="AF363" s="358"/>
      <c r="AG363" s="358"/>
      <c r="AH363" s="358"/>
      <c r="AI363" s="358"/>
      <c r="AJ363" s="358"/>
      <c r="AK363" s="358"/>
      <c r="AL363" s="358"/>
      <c r="AM363" s="358"/>
      <c r="AN363" s="358"/>
      <c r="AO363" s="359"/>
    </row>
    <row r="364" spans="1:41" x14ac:dyDescent="0.35">
      <c r="A364" s="333"/>
      <c r="B364" s="133" t="s">
        <v>96</v>
      </c>
      <c r="C364" s="133" t="s">
        <v>97</v>
      </c>
      <c r="D364" s="133" t="s">
        <v>86</v>
      </c>
      <c r="E364" s="133" t="s">
        <v>87</v>
      </c>
      <c r="F364" s="133" t="s">
        <v>244</v>
      </c>
      <c r="G364" s="133" t="s">
        <v>245</v>
      </c>
      <c r="H364" s="133" t="s">
        <v>247</v>
      </c>
      <c r="I364" s="133" t="s">
        <v>248</v>
      </c>
      <c r="J364" s="133" t="s">
        <v>249</v>
      </c>
      <c r="K364" s="206" t="s">
        <v>250</v>
      </c>
      <c r="L364" s="207" t="s">
        <v>253</v>
      </c>
      <c r="M364" s="207" t="s">
        <v>252</v>
      </c>
      <c r="N364" s="207" t="s">
        <v>286</v>
      </c>
      <c r="O364" s="207" t="s">
        <v>287</v>
      </c>
      <c r="P364" s="220" t="s">
        <v>288</v>
      </c>
      <c r="Q364" s="220" t="s">
        <v>289</v>
      </c>
      <c r="R364" s="256" t="s">
        <v>290</v>
      </c>
      <c r="S364" s="256" t="s">
        <v>291</v>
      </c>
      <c r="T364" s="256" t="s">
        <v>293</v>
      </c>
      <c r="U364" s="256" t="s">
        <v>292</v>
      </c>
      <c r="V364" s="133" t="s">
        <v>96</v>
      </c>
      <c r="W364" s="133" t="s">
        <v>97</v>
      </c>
      <c r="X364" s="133" t="s">
        <v>86</v>
      </c>
      <c r="Y364" s="133" t="s">
        <v>87</v>
      </c>
      <c r="Z364" s="133" t="s">
        <v>244</v>
      </c>
      <c r="AA364" s="205" t="s">
        <v>245</v>
      </c>
      <c r="AB364" s="133" t="s">
        <v>247</v>
      </c>
      <c r="AC364" s="205" t="s">
        <v>248</v>
      </c>
      <c r="AD364" s="133" t="s">
        <v>249</v>
      </c>
      <c r="AE364" s="206" t="s">
        <v>250</v>
      </c>
      <c r="AF364" s="207" t="s">
        <v>253</v>
      </c>
      <c r="AG364" s="207" t="s">
        <v>252</v>
      </c>
      <c r="AH364" s="207" t="s">
        <v>286</v>
      </c>
      <c r="AI364" s="207" t="s">
        <v>287</v>
      </c>
      <c r="AJ364" s="275" t="s">
        <v>288</v>
      </c>
      <c r="AK364" s="275" t="s">
        <v>289</v>
      </c>
      <c r="AL364" s="256" t="s">
        <v>290</v>
      </c>
      <c r="AM364" s="256" t="s">
        <v>291</v>
      </c>
      <c r="AN364" s="256" t="s">
        <v>293</v>
      </c>
      <c r="AO364" s="256" t="s">
        <v>292</v>
      </c>
    </row>
    <row r="365" spans="1:41" x14ac:dyDescent="0.35">
      <c r="A365" s="31" t="s">
        <v>8</v>
      </c>
      <c r="B365" s="32">
        <v>0.15733733451834955</v>
      </c>
      <c r="C365" s="32">
        <v>0.16244288769787626</v>
      </c>
      <c r="D365" s="32">
        <v>0.25202644375938726</v>
      </c>
      <c r="E365" s="33">
        <v>0.41569953119466763</v>
      </c>
      <c r="F365" s="32">
        <v>0.27449811149030912</v>
      </c>
      <c r="G365" s="33">
        <v>0.27340873477634503</v>
      </c>
      <c r="H365" s="24">
        <v>0.38176714854498944</v>
      </c>
      <c r="I365" s="24">
        <v>0.5908028694190659</v>
      </c>
      <c r="J365" s="32">
        <v>0.36108129142599776</v>
      </c>
      <c r="K365" s="33">
        <v>0.36436693593387126</v>
      </c>
      <c r="L365" s="24">
        <v>0.32444060906617717</v>
      </c>
      <c r="M365" s="24">
        <v>0.63012044839494175</v>
      </c>
      <c r="N365" s="24">
        <v>0.48125949001524387</v>
      </c>
      <c r="O365" s="24">
        <v>0.51884076944110924</v>
      </c>
      <c r="P365" s="32">
        <v>0.73462501426068672</v>
      </c>
      <c r="Q365" s="32">
        <v>0.87955973160750256</v>
      </c>
      <c r="R365" s="24">
        <v>0.55384779612961343</v>
      </c>
      <c r="S365" s="24">
        <v>0.4688377903496605</v>
      </c>
      <c r="T365" s="24">
        <v>0.72994764190081352</v>
      </c>
      <c r="U365" s="24">
        <v>1.0851373288076422</v>
      </c>
      <c r="V365" s="32">
        <v>5.5991733926735697E-2</v>
      </c>
      <c r="W365" s="32">
        <v>7.2230795785340446E-2</v>
      </c>
      <c r="X365" s="32">
        <v>0.12279070570606745</v>
      </c>
      <c r="Y365" s="33">
        <v>0.19526885876922465</v>
      </c>
      <c r="Z365" s="32">
        <v>0.10373048412843121</v>
      </c>
      <c r="AA365" s="33">
        <v>0.11223143935754619</v>
      </c>
      <c r="AB365" s="24">
        <v>0.18929589454839693</v>
      </c>
      <c r="AC365" s="24">
        <v>0.27956285295179795</v>
      </c>
      <c r="AD365" s="32">
        <v>0.17078675096338042</v>
      </c>
      <c r="AE365" s="33">
        <v>0.16219324703001239</v>
      </c>
      <c r="AF365" s="24">
        <v>0.14140629069614277</v>
      </c>
      <c r="AG365" s="24">
        <v>0.25694893488379905</v>
      </c>
      <c r="AH365" s="24">
        <v>0.27717151885308766</v>
      </c>
      <c r="AI365" s="24">
        <v>0.27672351689306496</v>
      </c>
      <c r="AJ365" s="24">
        <v>0.31215129976567563</v>
      </c>
      <c r="AK365" s="24">
        <v>0.53829786770954469</v>
      </c>
      <c r="AL365" s="24">
        <v>0.21906465414219578</v>
      </c>
      <c r="AM365" s="24">
        <v>0.20624029034710969</v>
      </c>
      <c r="AN365" s="24">
        <v>0.30789948606812761</v>
      </c>
      <c r="AO365" s="24">
        <v>0.46008584556826415</v>
      </c>
    </row>
    <row r="366" spans="1:41" s="116" customFormat="1" x14ac:dyDescent="0.35">
      <c r="A366" s="34" t="s">
        <v>9</v>
      </c>
      <c r="B366" s="35"/>
      <c r="C366" s="35"/>
      <c r="D366" s="35"/>
      <c r="E366" s="36"/>
      <c r="F366" s="35"/>
      <c r="G366" s="36"/>
      <c r="H366" s="25"/>
      <c r="I366" s="25"/>
      <c r="J366" s="35"/>
      <c r="K366" s="36"/>
      <c r="L366" s="25">
        <v>0.3554101912041292</v>
      </c>
      <c r="M366" s="25">
        <v>0.82719110079184943</v>
      </c>
      <c r="N366" s="25">
        <v>0.47455532887742602</v>
      </c>
      <c r="O366" s="25">
        <v>0.60403365644624585</v>
      </c>
      <c r="P366" s="35">
        <v>0.63591640602332755</v>
      </c>
      <c r="Q366" s="35">
        <v>1.1844414751279415</v>
      </c>
      <c r="R366" s="25">
        <v>0.61994460516319294</v>
      </c>
      <c r="S366" s="25">
        <v>0.66372241990991199</v>
      </c>
      <c r="T366" s="25">
        <v>0.78439274461260078</v>
      </c>
      <c r="U366" s="25">
        <v>1.515607847239995</v>
      </c>
      <c r="V366" s="35"/>
      <c r="W366" s="35"/>
      <c r="X366" s="35"/>
      <c r="Y366" s="36"/>
      <c r="Z366" s="35"/>
      <c r="AA366" s="36"/>
      <c r="AB366" s="25"/>
      <c r="AC366" s="25"/>
      <c r="AD366" s="35"/>
      <c r="AE366" s="36"/>
      <c r="AF366" s="25">
        <v>0.28332920383217708</v>
      </c>
      <c r="AG366" s="25">
        <v>0.56796053842985172</v>
      </c>
      <c r="AH366" s="25">
        <v>0.65065146848325439</v>
      </c>
      <c r="AI366" s="25"/>
      <c r="AJ366" s="25">
        <v>0.38458741885358633</v>
      </c>
      <c r="AK366" s="25">
        <v>0.94610466215661804</v>
      </c>
      <c r="AL366" s="25">
        <v>0.41831389052447343</v>
      </c>
      <c r="AM366" s="25">
        <v>0.49965918079281879</v>
      </c>
      <c r="AN366" s="25">
        <v>0.63689381631471209</v>
      </c>
      <c r="AO366" s="25">
        <v>1.1598409922942994</v>
      </c>
    </row>
    <row r="367" spans="1:41" s="116" customFormat="1" x14ac:dyDescent="0.35">
      <c r="A367" s="31" t="s">
        <v>10</v>
      </c>
      <c r="B367" s="32"/>
      <c r="C367" s="32"/>
      <c r="D367" s="32"/>
      <c r="E367" s="33"/>
      <c r="F367" s="32"/>
      <c r="G367" s="33"/>
      <c r="H367" s="24"/>
      <c r="I367" s="24"/>
      <c r="J367" s="32"/>
      <c r="K367" s="33"/>
      <c r="L367" s="24">
        <v>0.83906676128978286</v>
      </c>
      <c r="M367" s="24">
        <v>0.98331765240074553</v>
      </c>
      <c r="N367" s="24">
        <v>1.2737286340039549</v>
      </c>
      <c r="O367" s="24">
        <v>1.4937535485151212</v>
      </c>
      <c r="P367" s="32">
        <v>1.5059829368861655</v>
      </c>
      <c r="Q367" s="32">
        <v>1.3293029635003732</v>
      </c>
      <c r="R367" s="24">
        <v>1.9995091215671152</v>
      </c>
      <c r="S367" s="24">
        <v>1.9999574393255486</v>
      </c>
      <c r="T367" s="24">
        <v>1.652754875521983</v>
      </c>
      <c r="U367" s="24">
        <v>1.8692759263014824</v>
      </c>
      <c r="V367" s="32"/>
      <c r="W367" s="32"/>
      <c r="X367" s="32"/>
      <c r="Y367" s="33"/>
      <c r="Z367" s="32"/>
      <c r="AA367" s="33"/>
      <c r="AB367" s="24"/>
      <c r="AC367" s="24"/>
      <c r="AD367" s="32"/>
      <c r="AE367" s="33"/>
      <c r="AF367" s="24"/>
      <c r="AG367" s="24"/>
      <c r="AH367" s="24"/>
      <c r="AI367" s="24"/>
      <c r="AJ367" s="24"/>
      <c r="AK367" s="24"/>
      <c r="AL367" s="24"/>
      <c r="AM367" s="24"/>
      <c r="AN367" s="24"/>
      <c r="AO367" s="24"/>
    </row>
    <row r="368" spans="1:41" s="116" customFormat="1" x14ac:dyDescent="0.35">
      <c r="A368" s="34" t="s">
        <v>11</v>
      </c>
      <c r="B368" s="35"/>
      <c r="C368" s="35"/>
      <c r="D368" s="35"/>
      <c r="E368" s="36"/>
      <c r="F368" s="35"/>
      <c r="G368" s="36"/>
      <c r="H368" s="25"/>
      <c r="I368" s="25"/>
      <c r="J368" s="35"/>
      <c r="K368" s="36"/>
      <c r="L368" s="25">
        <v>1.3657560609842174</v>
      </c>
      <c r="M368" s="25">
        <v>1.6244621998281628</v>
      </c>
      <c r="N368" s="25">
        <v>4.7882939216338833</v>
      </c>
      <c r="O368" s="25">
        <v>5.9197397697989445</v>
      </c>
      <c r="P368" s="35">
        <v>4.4868192868497268</v>
      </c>
      <c r="Q368" s="35">
        <v>3.2720393084944406</v>
      </c>
      <c r="R368" s="25">
        <v>2.0103542840310822</v>
      </c>
      <c r="S368" s="25">
        <v>1.6523936483610226</v>
      </c>
      <c r="T368" s="25">
        <v>1.661374482068678</v>
      </c>
      <c r="U368" s="25">
        <v>1.848521532389521</v>
      </c>
      <c r="V368" s="35"/>
      <c r="W368" s="35"/>
      <c r="X368" s="35"/>
      <c r="Y368" s="36"/>
      <c r="Z368" s="35"/>
      <c r="AA368" s="36"/>
      <c r="AB368" s="25"/>
      <c r="AC368" s="25"/>
      <c r="AD368" s="35"/>
      <c r="AE368" s="36"/>
      <c r="AF368" s="25"/>
      <c r="AG368" s="25"/>
      <c r="AH368" s="25"/>
      <c r="AI368" s="25"/>
      <c r="AJ368" s="25"/>
      <c r="AK368" s="25"/>
      <c r="AL368" s="25"/>
      <c r="AM368" s="25"/>
      <c r="AN368" s="25"/>
      <c r="AO368" s="25"/>
    </row>
    <row r="369" spans="1:41" s="101" customFormat="1" x14ac:dyDescent="0.35">
      <c r="A369" s="31" t="s">
        <v>12</v>
      </c>
      <c r="B369" s="32">
        <v>0.68842166886441158</v>
      </c>
      <c r="C369" s="32">
        <v>0.64019948015765127</v>
      </c>
      <c r="D369" s="32">
        <v>7.4743781226178183E-2</v>
      </c>
      <c r="E369" s="33">
        <v>9.1786956455889662E-2</v>
      </c>
      <c r="F369" s="32"/>
      <c r="G369" s="33"/>
      <c r="H369" s="24"/>
      <c r="I369" s="24"/>
      <c r="J369" s="32"/>
      <c r="K369" s="33"/>
      <c r="L369" s="24"/>
      <c r="M369" s="24"/>
      <c r="N369" s="24">
        <v>0.1470351736788465</v>
      </c>
      <c r="O369" s="24">
        <v>0.12019404361806511</v>
      </c>
      <c r="P369" s="32">
        <v>0.18842134264765525</v>
      </c>
      <c r="Q369" s="32">
        <v>0.25896530857812333</v>
      </c>
      <c r="R369" s="24">
        <v>0.12464361526578477</v>
      </c>
      <c r="S369" s="24">
        <v>0.13715671531162898</v>
      </c>
      <c r="T369" s="24">
        <v>0.15230012077726693</v>
      </c>
      <c r="U369" s="24">
        <v>0.20682271598548593</v>
      </c>
      <c r="V369" s="32">
        <v>2.1844933104390864E-2</v>
      </c>
      <c r="W369" s="32">
        <v>2.2671414390464977E-2</v>
      </c>
      <c r="X369" s="32">
        <v>2.6862591424106071E-2</v>
      </c>
      <c r="Y369" s="33">
        <v>0.11218398938294687</v>
      </c>
      <c r="Z369" s="32"/>
      <c r="AA369" s="33"/>
      <c r="AB369" s="24"/>
      <c r="AC369" s="24"/>
      <c r="AD369" s="32"/>
      <c r="AE369" s="33"/>
      <c r="AF369" s="24">
        <v>1.5205136095192164E-2</v>
      </c>
      <c r="AG369" s="24">
        <v>0.80632455013788307</v>
      </c>
      <c r="AH369" s="24">
        <v>8.6966886452675321E-2</v>
      </c>
      <c r="AI369" s="24">
        <v>0.43766561545796956</v>
      </c>
      <c r="AJ369" s="24">
        <v>0.35336905433352134</v>
      </c>
      <c r="AK369" s="24">
        <v>0.76668910414272418</v>
      </c>
      <c r="AL369" s="24"/>
      <c r="AM369" s="24"/>
      <c r="AN369" s="24"/>
      <c r="AO369" s="24"/>
    </row>
    <row r="370" spans="1:41" x14ac:dyDescent="0.35">
      <c r="A370" s="34" t="s">
        <v>13</v>
      </c>
      <c r="B370" s="35">
        <v>0.12063986809200294</v>
      </c>
      <c r="C370" s="35">
        <v>0.17351171743659835</v>
      </c>
      <c r="D370" s="35">
        <v>0.20364454019544645</v>
      </c>
      <c r="E370" s="36">
        <v>0.26078994973660174</v>
      </c>
      <c r="F370" s="35">
        <v>0.19862859086047011</v>
      </c>
      <c r="G370" s="36">
        <v>0.23594407534536083</v>
      </c>
      <c r="H370" s="25">
        <v>0.35782438239640552</v>
      </c>
      <c r="I370" s="25">
        <v>0.55691871009318816</v>
      </c>
      <c r="J370" s="35">
        <v>0.40819152802833158</v>
      </c>
      <c r="K370" s="36">
        <v>0.62310772450202701</v>
      </c>
      <c r="L370" s="25">
        <v>1.0248862252483162</v>
      </c>
      <c r="M370" s="25">
        <v>0.69523325293698335</v>
      </c>
      <c r="N370" s="25">
        <v>0.94008015676690782</v>
      </c>
      <c r="O370" s="25">
        <v>1.2610836223220079</v>
      </c>
      <c r="P370" s="35">
        <v>1.147505729992178</v>
      </c>
      <c r="Q370" s="35">
        <v>1.1499596963131786</v>
      </c>
      <c r="R370" s="25">
        <v>1.4266019897944899</v>
      </c>
      <c r="S370" s="25">
        <v>1.3401722754567811</v>
      </c>
      <c r="T370" s="25">
        <v>1.2900617830552048</v>
      </c>
      <c r="U370" s="25">
        <v>1.5597552814694728</v>
      </c>
      <c r="V370" s="35">
        <v>4.7300619618501426E-2</v>
      </c>
      <c r="W370" s="35">
        <v>5.3590813001364639E-2</v>
      </c>
      <c r="X370" s="35">
        <v>6.1713492117038388E-2</v>
      </c>
      <c r="Y370" s="36">
        <v>8.5841811092999765E-2</v>
      </c>
      <c r="Z370" s="35">
        <v>0.10707723646115951</v>
      </c>
      <c r="AA370" s="36">
        <v>0.10177753600160251</v>
      </c>
      <c r="AB370" s="25">
        <v>9.9211169039884042E-2</v>
      </c>
      <c r="AC370" s="25">
        <v>0.12989864832903239</v>
      </c>
      <c r="AD370" s="35">
        <v>0.11861218684542113</v>
      </c>
      <c r="AE370" s="36">
        <v>0.13033921822559252</v>
      </c>
      <c r="AF370" s="25">
        <v>0.21181161855581812</v>
      </c>
      <c r="AG370" s="25">
        <v>0.17047755624393879</v>
      </c>
      <c r="AH370" s="25">
        <v>0.19844610011322711</v>
      </c>
      <c r="AI370" s="25">
        <v>0.22246275152407249</v>
      </c>
      <c r="AJ370" s="25">
        <v>0.25644384422014244</v>
      </c>
      <c r="AK370" s="25">
        <v>0.28026427161905232</v>
      </c>
      <c r="AL370" s="25">
        <v>0.37761162030415174</v>
      </c>
      <c r="AM370" s="25">
        <v>0.44411201260137884</v>
      </c>
      <c r="AN370" s="25">
        <v>0.41583453153037547</v>
      </c>
      <c r="AO370" s="25">
        <v>0.51967535502528583</v>
      </c>
    </row>
    <row r="371" spans="1:41" s="116" customFormat="1" x14ac:dyDescent="0.35">
      <c r="A371" s="31" t="s">
        <v>14</v>
      </c>
      <c r="B371" s="32"/>
      <c r="C371" s="32"/>
      <c r="D371" s="32"/>
      <c r="E371" s="33"/>
      <c r="F371" s="32"/>
      <c r="G371" s="33"/>
      <c r="H371" s="24"/>
      <c r="I371" s="24"/>
      <c r="J371" s="32"/>
      <c r="K371" s="33"/>
      <c r="L371" s="24">
        <v>1.9512334491453578</v>
      </c>
      <c r="M371" s="24">
        <v>2.0110572921565639</v>
      </c>
      <c r="N371" s="24">
        <v>2.2109501975331836</v>
      </c>
      <c r="O371" s="24">
        <v>2.322962718015245</v>
      </c>
      <c r="P371" s="32">
        <v>0.9796660728134321</v>
      </c>
      <c r="Q371" s="32">
        <v>1.4571314316695343</v>
      </c>
      <c r="R371" s="24">
        <v>2.0606462534925458</v>
      </c>
      <c r="S371" s="24">
        <v>2.5266527989073007</v>
      </c>
      <c r="T371" s="24">
        <v>2.2757275559824546</v>
      </c>
      <c r="U371" s="24">
        <v>3.7528103212292074</v>
      </c>
      <c r="V371" s="32"/>
      <c r="W371" s="32"/>
      <c r="X371" s="32"/>
      <c r="Y371" s="33"/>
      <c r="Z371" s="32"/>
      <c r="AA371" s="33"/>
      <c r="AB371" s="24"/>
      <c r="AC371" s="24"/>
      <c r="AD371" s="32"/>
      <c r="AE371" s="33"/>
      <c r="AF371" s="24"/>
      <c r="AG371" s="24"/>
      <c r="AH371" s="24"/>
      <c r="AI371" s="24"/>
      <c r="AJ371" s="24"/>
      <c r="AK371" s="24"/>
      <c r="AL371" s="24"/>
      <c r="AM371" s="24"/>
      <c r="AN371" s="24"/>
      <c r="AO371" s="24"/>
    </row>
    <row r="372" spans="1:41" s="116" customFormat="1" x14ac:dyDescent="0.35">
      <c r="A372" s="34" t="s">
        <v>15</v>
      </c>
      <c r="B372" s="35"/>
      <c r="C372" s="35"/>
      <c r="D372" s="35"/>
      <c r="E372" s="36"/>
      <c r="F372" s="35"/>
      <c r="G372" s="36"/>
      <c r="H372" s="25"/>
      <c r="I372" s="25"/>
      <c r="J372" s="35"/>
      <c r="K372" s="36"/>
      <c r="L372" s="25">
        <v>3.1296265654535675</v>
      </c>
      <c r="M372" s="25">
        <v>2.1131020970940719</v>
      </c>
      <c r="N372" s="25">
        <v>3.2696926957297672</v>
      </c>
      <c r="O372" s="25">
        <v>3.9742608840221001</v>
      </c>
      <c r="P372" s="35">
        <v>6.0620469100943692</v>
      </c>
      <c r="Q372" s="35">
        <v>3.8164840788340957</v>
      </c>
      <c r="R372" s="25">
        <v>6.2368307214453047</v>
      </c>
      <c r="S372" s="25">
        <v>5.6397176452020892</v>
      </c>
      <c r="T372" s="25">
        <v>4.1361648277862866</v>
      </c>
      <c r="U372" s="25">
        <v>2.8199851984083737</v>
      </c>
      <c r="V372" s="35"/>
      <c r="W372" s="35"/>
      <c r="X372" s="35"/>
      <c r="Y372" s="36"/>
      <c r="Z372" s="35"/>
      <c r="AA372" s="36"/>
      <c r="AB372" s="25"/>
      <c r="AC372" s="25"/>
      <c r="AD372" s="35"/>
      <c r="AE372" s="36"/>
      <c r="AF372" s="25"/>
      <c r="AG372" s="25"/>
      <c r="AH372" s="25"/>
      <c r="AI372" s="25"/>
      <c r="AJ372" s="25"/>
      <c r="AK372" s="25"/>
      <c r="AL372" s="25"/>
      <c r="AM372" s="25"/>
      <c r="AN372" s="25"/>
      <c r="AO372" s="25"/>
    </row>
    <row r="373" spans="1:41" s="116" customFormat="1" x14ac:dyDescent="0.35">
      <c r="A373" s="31" t="s">
        <v>16</v>
      </c>
      <c r="B373" s="32"/>
      <c r="C373" s="32"/>
      <c r="D373" s="32"/>
      <c r="E373" s="33"/>
      <c r="F373" s="32"/>
      <c r="G373" s="33"/>
      <c r="H373" s="24"/>
      <c r="I373" s="24"/>
      <c r="J373" s="32"/>
      <c r="K373" s="33"/>
      <c r="L373" s="24">
        <v>6.2138963367638107</v>
      </c>
      <c r="M373" s="24">
        <v>3.9489302684598009</v>
      </c>
      <c r="N373" s="24">
        <v>7.0538301696748373</v>
      </c>
      <c r="O373" s="24">
        <v>5.7828922137523016</v>
      </c>
      <c r="P373" s="32">
        <v>5.6527000321703778</v>
      </c>
      <c r="Q373" s="32">
        <v>3.5208512450945531</v>
      </c>
      <c r="R373" s="24">
        <v>2.2929465044533477</v>
      </c>
      <c r="S373" s="24">
        <v>2.7511940919149431</v>
      </c>
      <c r="T373" s="24">
        <v>2.9516783507050612</v>
      </c>
      <c r="U373" s="24">
        <v>2.926561992903014</v>
      </c>
      <c r="V373" s="32"/>
      <c r="W373" s="32"/>
      <c r="X373" s="32"/>
      <c r="Y373" s="33"/>
      <c r="Z373" s="32"/>
      <c r="AA373" s="33"/>
      <c r="AB373" s="24"/>
      <c r="AC373" s="24"/>
      <c r="AD373" s="32"/>
      <c r="AE373" s="33"/>
      <c r="AF373" s="24"/>
      <c r="AG373" s="24"/>
      <c r="AH373" s="24"/>
      <c r="AI373" s="24"/>
      <c r="AJ373" s="24"/>
      <c r="AK373" s="24"/>
      <c r="AL373" s="24"/>
      <c r="AM373" s="24"/>
      <c r="AN373" s="24"/>
      <c r="AO373" s="24"/>
    </row>
    <row r="374" spans="1:41" x14ac:dyDescent="0.35">
      <c r="A374" s="34" t="s">
        <v>17</v>
      </c>
      <c r="B374" s="35">
        <v>0.37307649945100529</v>
      </c>
      <c r="C374" s="35">
        <v>0.46419944213442882</v>
      </c>
      <c r="D374" s="35">
        <v>0.36016825184382006</v>
      </c>
      <c r="E374" s="36">
        <v>0.61939934990993462</v>
      </c>
      <c r="F374" s="35">
        <v>1.7822784454498757</v>
      </c>
      <c r="G374" s="36">
        <v>1.9300735919651417</v>
      </c>
      <c r="H374" s="25">
        <v>0.51059963445414713</v>
      </c>
      <c r="I374" s="25">
        <v>0.8159280612517682</v>
      </c>
      <c r="J374" s="35">
        <v>0.59462723571884835</v>
      </c>
      <c r="K374" s="36">
        <v>0.67817745754085412</v>
      </c>
      <c r="L374" s="25">
        <v>1.1781756687074119</v>
      </c>
      <c r="M374" s="25">
        <v>1.0954765955206343</v>
      </c>
      <c r="N374" s="25">
        <v>1.7982752194728411</v>
      </c>
      <c r="O374" s="25">
        <v>2.0572221969009319</v>
      </c>
      <c r="P374" s="35">
        <v>1.4566525549636273</v>
      </c>
      <c r="Q374" s="35">
        <v>1.4345813450705744</v>
      </c>
      <c r="R374" s="25">
        <v>1.4527146972180072</v>
      </c>
      <c r="S374" s="25">
        <v>1.5542827233605097</v>
      </c>
      <c r="T374" s="25">
        <v>1.535130621455896</v>
      </c>
      <c r="U374" s="25">
        <v>2.1711835263556925</v>
      </c>
      <c r="V374" s="35" t="s">
        <v>77</v>
      </c>
      <c r="W374" s="35" t="s">
        <v>77</v>
      </c>
      <c r="X374" s="35" t="s">
        <v>77</v>
      </c>
      <c r="Y374" s="36" t="s">
        <v>77</v>
      </c>
      <c r="Z374" s="35" t="s">
        <v>77</v>
      </c>
      <c r="AA374" s="36" t="s">
        <v>77</v>
      </c>
      <c r="AB374" s="25" t="s">
        <v>77</v>
      </c>
      <c r="AC374" s="25" t="s">
        <v>77</v>
      </c>
      <c r="AD374" s="35" t="s">
        <v>77</v>
      </c>
      <c r="AE374" s="36" t="s">
        <v>77</v>
      </c>
      <c r="AF374" s="35" t="s">
        <v>77</v>
      </c>
      <c r="AG374" s="36" t="s">
        <v>77</v>
      </c>
      <c r="AH374" s="35"/>
      <c r="AI374" s="36"/>
      <c r="AJ374" s="25"/>
      <c r="AK374" s="25"/>
      <c r="AL374" s="25"/>
      <c r="AM374" s="25"/>
      <c r="AN374" s="25"/>
      <c r="AO374" s="25"/>
    </row>
    <row r="375" spans="1:41" s="23" customFormat="1" x14ac:dyDescent="0.35">
      <c r="A375" s="31" t="s">
        <v>18</v>
      </c>
      <c r="B375" s="32"/>
      <c r="C375" s="32"/>
      <c r="D375" s="32">
        <v>0.60389468649467004</v>
      </c>
      <c r="E375" s="33">
        <v>1.0032383267672513</v>
      </c>
      <c r="F375" s="32">
        <v>0.70522160811038737</v>
      </c>
      <c r="G375" s="33">
        <v>0.73219132811222298</v>
      </c>
      <c r="H375" s="24">
        <v>0.82099130920726515</v>
      </c>
      <c r="I375" s="24">
        <v>1.2030889554487643</v>
      </c>
      <c r="J375" s="32">
        <v>0.83730054782786689</v>
      </c>
      <c r="K375" s="33">
        <v>0.82978168779295858</v>
      </c>
      <c r="L375" s="24">
        <v>0.468185781065869</v>
      </c>
      <c r="M375" s="24">
        <v>0.91143705469778569</v>
      </c>
      <c r="N375" s="24">
        <v>0.78384749947373455</v>
      </c>
      <c r="O375" s="24">
        <v>0.67839428910531874</v>
      </c>
      <c r="P375" s="32">
        <v>0.69465547044009834</v>
      </c>
      <c r="Q375" s="32">
        <v>1.0535810044447689</v>
      </c>
      <c r="R375" s="24">
        <v>0.72206523914197207</v>
      </c>
      <c r="S375" s="24">
        <v>0.74906897199636557</v>
      </c>
      <c r="T375" s="24">
        <v>0.96870667038787006</v>
      </c>
      <c r="U375" s="24">
        <v>0.85129548738354599</v>
      </c>
      <c r="V375" s="32"/>
      <c r="W375" s="32"/>
      <c r="X375" s="32">
        <v>0.11888713091378418</v>
      </c>
      <c r="Y375" s="33">
        <v>0.19483927089586534</v>
      </c>
      <c r="Z375" s="32">
        <v>0.11675898414099362</v>
      </c>
      <c r="AA375" s="33">
        <v>0.11761980481547722</v>
      </c>
      <c r="AB375" s="24">
        <v>0.18310019780199843</v>
      </c>
      <c r="AC375" s="24">
        <v>0.26853899745437076</v>
      </c>
      <c r="AD375" s="32">
        <v>0.15538870592906132</v>
      </c>
      <c r="AE375" s="33">
        <v>0.15575516088748073</v>
      </c>
      <c r="AF375" s="24">
        <v>0.38411457854372028</v>
      </c>
      <c r="AG375" s="24">
        <v>0.93624818855880365</v>
      </c>
      <c r="AH375" s="24">
        <v>0.53465008086663657</v>
      </c>
      <c r="AI375" s="24">
        <v>0.32217859767670637</v>
      </c>
      <c r="AJ375" s="24">
        <v>0.8009550671174871</v>
      </c>
      <c r="AK375" s="24">
        <v>1.3498133422330156</v>
      </c>
      <c r="AL375" s="24">
        <v>0.49384914834328764</v>
      </c>
      <c r="AM375" s="24">
        <v>0.45108741685886744</v>
      </c>
      <c r="AN375" s="24">
        <v>0.61249783694897186</v>
      </c>
      <c r="AO375" s="24">
        <v>0.90350403400832979</v>
      </c>
    </row>
    <row r="376" spans="1:41" x14ac:dyDescent="0.35">
      <c r="A376" s="34" t="s">
        <v>19</v>
      </c>
      <c r="B376" s="35">
        <v>0.12656195716298851</v>
      </c>
      <c r="C376" s="35">
        <v>0.14865867857325291</v>
      </c>
      <c r="D376" s="35">
        <v>0.23207011135826758</v>
      </c>
      <c r="E376" s="36">
        <v>0.31453177969356583</v>
      </c>
      <c r="F376" s="35">
        <v>0.26169040939982074</v>
      </c>
      <c r="G376" s="36">
        <v>0.30902267656702764</v>
      </c>
      <c r="H376" s="25">
        <v>0.30084875144614698</v>
      </c>
      <c r="I376" s="25">
        <v>0.38192894144593759</v>
      </c>
      <c r="J376" s="35">
        <v>0.32262575839634633</v>
      </c>
      <c r="K376" s="36">
        <v>0.31957947915572665</v>
      </c>
      <c r="L376" s="25">
        <v>0.69070993288985116</v>
      </c>
      <c r="M376" s="25">
        <v>0.61203084982078426</v>
      </c>
      <c r="N376" s="25">
        <v>0.76878055712493321</v>
      </c>
      <c r="O376" s="25">
        <v>0.8338729185953051</v>
      </c>
      <c r="P376" s="35">
        <v>0.85017262841205177</v>
      </c>
      <c r="Q376" s="35">
        <v>1.2421919438420055</v>
      </c>
      <c r="R376" s="25">
        <v>0.9367974426656529</v>
      </c>
      <c r="S376" s="25">
        <v>0.76711007745500126</v>
      </c>
      <c r="T376" s="25">
        <v>1.1656642128332755</v>
      </c>
      <c r="U376" s="25">
        <v>1.4541156757539895</v>
      </c>
      <c r="V376" s="35" t="s">
        <v>77</v>
      </c>
      <c r="W376" s="35" t="s">
        <v>77</v>
      </c>
      <c r="X376" s="35" t="s">
        <v>77</v>
      </c>
      <c r="Y376" s="36" t="s">
        <v>77</v>
      </c>
      <c r="Z376" s="35" t="s">
        <v>77</v>
      </c>
      <c r="AA376" s="36" t="s">
        <v>77</v>
      </c>
      <c r="AB376" s="25"/>
      <c r="AC376" s="25"/>
      <c r="AD376" s="35"/>
      <c r="AE376" s="36"/>
      <c r="AF376" s="25"/>
      <c r="AG376" s="25"/>
      <c r="AH376" s="25"/>
      <c r="AI376" s="25"/>
      <c r="AJ376" s="25"/>
      <c r="AK376" s="25"/>
      <c r="AL376" s="25"/>
      <c r="AM376" s="25"/>
      <c r="AN376" s="25"/>
      <c r="AO376" s="25"/>
    </row>
    <row r="377" spans="1:41" x14ac:dyDescent="0.35">
      <c r="A377" s="31" t="s">
        <v>20</v>
      </c>
      <c r="B377" s="32"/>
      <c r="C377" s="32"/>
      <c r="D377" s="32"/>
      <c r="E377" s="33"/>
      <c r="F377" s="32"/>
      <c r="G377" s="33"/>
      <c r="H377" s="24"/>
      <c r="I377" s="24"/>
      <c r="J377" s="32"/>
      <c r="K377" s="33"/>
      <c r="L377" s="32"/>
      <c r="M377" s="32"/>
      <c r="N377" s="32"/>
      <c r="O377" s="32"/>
      <c r="P377" s="32"/>
      <c r="Q377" s="32"/>
      <c r="R377" s="24"/>
      <c r="S377" s="24"/>
      <c r="T377" s="24"/>
      <c r="U377" s="24"/>
      <c r="V377" s="32" t="s">
        <v>77</v>
      </c>
      <c r="W377" s="32" t="s">
        <v>77</v>
      </c>
      <c r="X377" s="32" t="s">
        <v>77</v>
      </c>
      <c r="Y377" s="33" t="s">
        <v>77</v>
      </c>
      <c r="Z377" s="32" t="s">
        <v>77</v>
      </c>
      <c r="AA377" s="33" t="s">
        <v>77</v>
      </c>
      <c r="AB377" s="24" t="s">
        <v>77</v>
      </c>
      <c r="AC377" s="24" t="s">
        <v>77</v>
      </c>
      <c r="AD377" s="32" t="s">
        <v>77</v>
      </c>
      <c r="AE377" s="33" t="s">
        <v>77</v>
      </c>
      <c r="AF377" s="24"/>
      <c r="AG377" s="24"/>
      <c r="AH377" s="24"/>
      <c r="AI377" s="24"/>
      <c r="AJ377" s="24"/>
      <c r="AK377" s="24"/>
      <c r="AL377" s="24"/>
      <c r="AM377" s="24"/>
      <c r="AN377" s="24"/>
      <c r="AO377" s="24"/>
    </row>
    <row r="378" spans="1:41" x14ac:dyDescent="0.35">
      <c r="A378" s="34" t="s">
        <v>21</v>
      </c>
      <c r="B378" s="35">
        <v>0.16469048105271911</v>
      </c>
      <c r="C378" s="35">
        <v>0.19631347896357329</v>
      </c>
      <c r="D378" s="35">
        <v>0.61429588987525274</v>
      </c>
      <c r="E378" s="36">
        <v>0.82825229306938486</v>
      </c>
      <c r="F378" s="35">
        <v>0.63582902847889045</v>
      </c>
      <c r="G378" s="36">
        <v>0.65885912226892462</v>
      </c>
      <c r="H378" s="25">
        <v>0.89419015715873318</v>
      </c>
      <c r="I378" s="25">
        <v>1.1041804807027777</v>
      </c>
      <c r="J378" s="35">
        <v>0.91625946755032039</v>
      </c>
      <c r="K378" s="36">
        <v>1.1025982033365014</v>
      </c>
      <c r="L378" s="25">
        <v>1.6539529476873016</v>
      </c>
      <c r="M378" s="25">
        <v>1.8450483829055973</v>
      </c>
      <c r="N378" s="25">
        <v>2.2755184481541662</v>
      </c>
      <c r="O378" s="25">
        <v>3.8386008740814117</v>
      </c>
      <c r="P378" s="35">
        <v>0.86075078432228413</v>
      </c>
      <c r="Q378" s="35">
        <v>1.1568072771218156</v>
      </c>
      <c r="R378" s="25">
        <v>0.4300170044747964</v>
      </c>
      <c r="S378" s="25">
        <v>0.49919023158395182</v>
      </c>
      <c r="T378" s="25">
        <v>0.61595476316331144</v>
      </c>
      <c r="U378" s="25">
        <v>0.89761203215774765</v>
      </c>
      <c r="V378" s="35">
        <v>6.0391254580041444E-2</v>
      </c>
      <c r="W378" s="35">
        <v>7.0913936276118292E-2</v>
      </c>
      <c r="X378" s="35">
        <v>0.12148181441820866</v>
      </c>
      <c r="Y378" s="36">
        <v>0.1858989184212097</v>
      </c>
      <c r="Z378" s="35">
        <v>0.1328942853026169</v>
      </c>
      <c r="AA378" s="36">
        <v>0.14132851933479929</v>
      </c>
      <c r="AB378" s="25">
        <v>0.20601317150742057</v>
      </c>
      <c r="AC378" s="25">
        <v>0.27933371698957732</v>
      </c>
      <c r="AD378" s="35">
        <v>0.1864940476657366</v>
      </c>
      <c r="AE378" s="36">
        <v>0.18129755589096805</v>
      </c>
      <c r="AF378" s="25">
        <v>0.21880591002263064</v>
      </c>
      <c r="AG378" s="25">
        <v>0.28043888313275417</v>
      </c>
      <c r="AH378" s="25">
        <v>0.24787295211855009</v>
      </c>
      <c r="AI378" s="25">
        <v>0.27342750399371019</v>
      </c>
      <c r="AJ378" s="25">
        <v>0.30756184242936063</v>
      </c>
      <c r="AK378" s="25">
        <v>0.50139846708800739</v>
      </c>
      <c r="AL378" s="25">
        <v>0.31954448736331803</v>
      </c>
      <c r="AM378" s="25">
        <v>0.31865703559883246</v>
      </c>
      <c r="AN378" s="25">
        <v>0.58845983875031493</v>
      </c>
      <c r="AO378" s="25">
        <v>0.87313140060240968</v>
      </c>
    </row>
    <row r="379" spans="1:41" x14ac:dyDescent="0.35">
      <c r="A379" s="31" t="s">
        <v>22</v>
      </c>
      <c r="B379" s="32">
        <v>0.15399824823019165</v>
      </c>
      <c r="C379" s="32">
        <v>0.19501909998550263</v>
      </c>
      <c r="D379" s="32">
        <v>1.1607526976660603</v>
      </c>
      <c r="E379" s="33">
        <v>1.6423712591874726</v>
      </c>
      <c r="F379" s="32">
        <v>1.4512113777701334</v>
      </c>
      <c r="G379" s="33">
        <v>1.2986642688908521</v>
      </c>
      <c r="H379" s="24">
        <v>0.78704584752855988</v>
      </c>
      <c r="I379" s="24">
        <v>1.0203471658735332</v>
      </c>
      <c r="J379" s="32">
        <v>0.21917660783567566</v>
      </c>
      <c r="K379" s="33">
        <v>0.2403919511562187</v>
      </c>
      <c r="L379" s="24">
        <v>0.62477834360968143</v>
      </c>
      <c r="M379" s="24">
        <v>0.61049045428165816</v>
      </c>
      <c r="N379" s="24">
        <v>0.41268668127381419</v>
      </c>
      <c r="O379" s="24">
        <v>0.44264740086596344</v>
      </c>
      <c r="P379" s="32">
        <v>0.58960694730193386</v>
      </c>
      <c r="Q379" s="32">
        <v>0.7196480928564396</v>
      </c>
      <c r="R379" s="24">
        <v>0.77396582680285275</v>
      </c>
      <c r="S379" s="24">
        <v>0.8190809683537007</v>
      </c>
      <c r="T379" s="24">
        <v>0.83236233678526339</v>
      </c>
      <c r="U379" s="24">
        <v>1.1540530426440536</v>
      </c>
      <c r="V379" s="32">
        <v>3.2407033515578811E-2</v>
      </c>
      <c r="W379" s="32">
        <v>4.3644004372148222E-2</v>
      </c>
      <c r="X379" s="32">
        <v>0.33318128534524893</v>
      </c>
      <c r="Y379" s="33">
        <v>1.7598607081815496</v>
      </c>
      <c r="Z379" s="32">
        <v>0.34266554447891834</v>
      </c>
      <c r="AA379" s="33">
        <v>1.3445560061481758</v>
      </c>
      <c r="AB379" s="24">
        <v>0.60774317158990865</v>
      </c>
      <c r="AC379" s="24">
        <v>3.8049754508255011</v>
      </c>
      <c r="AD379" s="32">
        <v>0.2024836987293446</v>
      </c>
      <c r="AE379" s="33">
        <v>0.71520018499872751</v>
      </c>
      <c r="AF379" s="24">
        <v>0.25213073974023209</v>
      </c>
      <c r="AG379" s="24">
        <v>1.1908950287622471</v>
      </c>
      <c r="AH379" s="24">
        <v>0.58889451202566523</v>
      </c>
      <c r="AI379" s="24">
        <v>0.74281352000077094</v>
      </c>
      <c r="AJ379" s="24">
        <v>0.38632035399914622</v>
      </c>
      <c r="AK379" s="24">
        <v>0.48490926650318505</v>
      </c>
      <c r="AL379" s="24">
        <v>0.64909197250547346</v>
      </c>
      <c r="AM379" s="24">
        <v>0.67567937742077744</v>
      </c>
      <c r="AN379" s="24">
        <v>0.69691694741246968</v>
      </c>
      <c r="AO379" s="24">
        <v>0.85729517878698902</v>
      </c>
    </row>
    <row r="380" spans="1:41" s="116" customFormat="1" x14ac:dyDescent="0.35">
      <c r="A380" s="34" t="s">
        <v>23</v>
      </c>
      <c r="B380" s="35"/>
      <c r="C380" s="35"/>
      <c r="D380" s="35"/>
      <c r="E380" s="36"/>
      <c r="F380" s="35"/>
      <c r="G380" s="36"/>
      <c r="H380" s="25"/>
      <c r="I380" s="25"/>
      <c r="J380" s="35"/>
      <c r="K380" s="36"/>
      <c r="L380" s="25">
        <v>0.8313254274907127</v>
      </c>
      <c r="M380" s="25">
        <v>0.79443835952066999</v>
      </c>
      <c r="N380" s="25">
        <v>1.5442989912759721</v>
      </c>
      <c r="O380" s="25">
        <v>1.688943511970221</v>
      </c>
      <c r="P380" s="35">
        <v>1.3655278095264551</v>
      </c>
      <c r="Q380" s="35">
        <v>1.2378227960648576</v>
      </c>
      <c r="R380" s="25">
        <v>1.681556308050804</v>
      </c>
      <c r="S380" s="25">
        <v>1.7810323269512744</v>
      </c>
      <c r="T380" s="25">
        <v>1.6951068551154014</v>
      </c>
      <c r="U380" s="25">
        <v>1.8538195158613149</v>
      </c>
      <c r="V380" s="35"/>
      <c r="W380" s="35"/>
      <c r="X380" s="35"/>
      <c r="Y380" s="36"/>
      <c r="Z380" s="35"/>
      <c r="AA380" s="36"/>
      <c r="AB380" s="25"/>
      <c r="AC380" s="25"/>
      <c r="AD380" s="35"/>
      <c r="AE380" s="36"/>
      <c r="AF380" s="25"/>
      <c r="AG380" s="25"/>
      <c r="AH380" s="25"/>
      <c r="AI380" s="25"/>
      <c r="AJ380" s="25"/>
      <c r="AK380" s="25"/>
      <c r="AL380" s="25"/>
      <c r="AM380" s="25"/>
      <c r="AN380" s="25"/>
      <c r="AO380" s="25"/>
    </row>
    <row r="381" spans="1:41" s="116" customFormat="1" x14ac:dyDescent="0.35">
      <c r="A381" s="31" t="s">
        <v>24</v>
      </c>
      <c r="B381" s="32"/>
      <c r="C381" s="32"/>
      <c r="D381" s="32"/>
      <c r="E381" s="33"/>
      <c r="F381" s="32"/>
      <c r="G381" s="33"/>
      <c r="H381" s="24"/>
      <c r="I381" s="24"/>
      <c r="J381" s="32"/>
      <c r="K381" s="33"/>
      <c r="L381" s="24">
        <v>0.26747599535385957</v>
      </c>
      <c r="M381" s="24">
        <v>0.67177891992381966</v>
      </c>
      <c r="N381" s="24">
        <v>0.32068423957558984</v>
      </c>
      <c r="O381" s="24">
        <v>0.27948422275567486</v>
      </c>
      <c r="P381" s="32">
        <v>0.45755161795021532</v>
      </c>
      <c r="Q381" s="32">
        <v>0.93275930757647951</v>
      </c>
      <c r="R381" s="24">
        <v>1.7389075865664727</v>
      </c>
      <c r="S381" s="24">
        <v>0.87542599072434901</v>
      </c>
      <c r="T381" s="24">
        <v>1.4325211591694107</v>
      </c>
      <c r="U381" s="24">
        <v>2.1877179134096569</v>
      </c>
      <c r="V381" s="32"/>
      <c r="W381" s="32"/>
      <c r="X381" s="32"/>
      <c r="Y381" s="33"/>
      <c r="Z381" s="32"/>
      <c r="AA381" s="33"/>
      <c r="AB381" s="24"/>
      <c r="AC381" s="24"/>
      <c r="AD381" s="32"/>
      <c r="AE381" s="33"/>
      <c r="AF381" s="24"/>
      <c r="AG381" s="24"/>
      <c r="AH381" s="24"/>
      <c r="AI381" s="24"/>
      <c r="AJ381" s="24"/>
      <c r="AK381" s="24"/>
      <c r="AL381" s="24"/>
      <c r="AM381" s="24"/>
      <c r="AN381" s="24"/>
      <c r="AO381" s="24"/>
    </row>
    <row r="382" spans="1:41" s="116" customFormat="1" x14ac:dyDescent="0.35">
      <c r="A382" s="34" t="s">
        <v>25</v>
      </c>
      <c r="B382" s="35"/>
      <c r="C382" s="35"/>
      <c r="D382" s="35"/>
      <c r="E382" s="36"/>
      <c r="F382" s="35"/>
      <c r="G382" s="36"/>
      <c r="H382" s="25"/>
      <c r="I382" s="25"/>
      <c r="J382" s="35"/>
      <c r="K382" s="36"/>
      <c r="L382" s="25">
        <v>1.2795538075066963</v>
      </c>
      <c r="M382" s="25">
        <v>1.1799386695417131</v>
      </c>
      <c r="N382" s="25">
        <v>1.090724650353351</v>
      </c>
      <c r="O382" s="25">
        <v>1.0417819029396562</v>
      </c>
      <c r="P382" s="35">
        <v>1.0940616758129571</v>
      </c>
      <c r="Q382" s="35">
        <v>0.94348520786171308</v>
      </c>
      <c r="R382" s="25">
        <v>3.211540699988884</v>
      </c>
      <c r="S382" s="25">
        <v>3.3297668657031583</v>
      </c>
      <c r="T382" s="25">
        <v>3.0786944196562049</v>
      </c>
      <c r="U382" s="25">
        <v>3.10669550914319</v>
      </c>
      <c r="V382" s="35"/>
      <c r="W382" s="35"/>
      <c r="X382" s="35"/>
      <c r="Y382" s="36"/>
      <c r="Z382" s="35"/>
      <c r="AA382" s="36"/>
      <c r="AB382" s="25"/>
      <c r="AC382" s="25"/>
      <c r="AD382" s="35"/>
      <c r="AE382" s="36"/>
      <c r="AF382" s="25"/>
      <c r="AG382" s="25"/>
      <c r="AH382" s="25">
        <v>9.0648854961832073E-3</v>
      </c>
      <c r="AI382" s="25">
        <v>4.2997542997542998E-3</v>
      </c>
      <c r="AJ382" s="25">
        <v>2.1193924408336277E-3</v>
      </c>
      <c r="AK382" s="25">
        <v>0</v>
      </c>
      <c r="AL382" s="25">
        <v>0</v>
      </c>
      <c r="AM382" s="25">
        <v>0</v>
      </c>
      <c r="AN382" s="25">
        <v>0</v>
      </c>
      <c r="AO382" s="25">
        <v>0</v>
      </c>
    </row>
    <row r="383" spans="1:41" s="116" customFormat="1" x14ac:dyDescent="0.35">
      <c r="A383" s="31" t="s">
        <v>26</v>
      </c>
      <c r="B383" s="32"/>
      <c r="C383" s="32"/>
      <c r="D383" s="32"/>
      <c r="E383" s="33"/>
      <c r="F383" s="32"/>
      <c r="G383" s="33"/>
      <c r="H383" s="24"/>
      <c r="I383" s="24"/>
      <c r="J383" s="32"/>
      <c r="K383" s="33"/>
      <c r="L383" s="24">
        <v>1.2060548744885415</v>
      </c>
      <c r="M383" s="24">
        <v>2.4288674466779625</v>
      </c>
      <c r="N383" s="24">
        <v>0.95639217184637382</v>
      </c>
      <c r="O383" s="24">
        <v>0.97588087533314327</v>
      </c>
      <c r="P383" s="32">
        <v>1.2198516267645394</v>
      </c>
      <c r="Q383" s="32">
        <v>2.0638192364865349</v>
      </c>
      <c r="R383" s="24">
        <v>1.5841139436372718</v>
      </c>
      <c r="S383" s="24">
        <v>1.5876377251559068</v>
      </c>
      <c r="T383" s="24">
        <v>2.0828228558082142</v>
      </c>
      <c r="U383" s="24">
        <v>3.2913013471140657</v>
      </c>
      <c r="V383" s="32"/>
      <c r="W383" s="32"/>
      <c r="X383" s="32"/>
      <c r="Y383" s="33"/>
      <c r="Z383" s="32"/>
      <c r="AA383" s="33"/>
      <c r="AB383" s="24"/>
      <c r="AC383" s="24"/>
      <c r="AD383" s="32"/>
      <c r="AE383" s="33"/>
      <c r="AF383" s="24"/>
      <c r="AG383" s="24"/>
      <c r="AH383" s="24"/>
      <c r="AI383" s="24"/>
      <c r="AJ383" s="24"/>
      <c r="AK383" s="24"/>
      <c r="AL383" s="24"/>
      <c r="AM383" s="24"/>
      <c r="AN383" s="24"/>
      <c r="AO383" s="24"/>
    </row>
    <row r="384" spans="1:41" s="116" customFormat="1" x14ac:dyDescent="0.35">
      <c r="A384" s="34" t="s">
        <v>27</v>
      </c>
      <c r="B384" s="35"/>
      <c r="C384" s="35"/>
      <c r="D384" s="35"/>
      <c r="E384" s="36"/>
      <c r="F384" s="35"/>
      <c r="G384" s="36"/>
      <c r="H384" s="25"/>
      <c r="I384" s="25"/>
      <c r="J384" s="35"/>
      <c r="K384" s="36"/>
      <c r="L384" s="25">
        <v>1.0229148511866779</v>
      </c>
      <c r="M384" s="25">
        <v>0.703800043789926</v>
      </c>
      <c r="N384" s="25">
        <v>0.8227742514198616</v>
      </c>
      <c r="O384" s="25">
        <v>0.80992107489668297</v>
      </c>
      <c r="P384" s="35">
        <v>0.77279077134910368</v>
      </c>
      <c r="Q384" s="35">
        <v>1.0877607624735264</v>
      </c>
      <c r="R384" s="25">
        <v>0.81396194903365415</v>
      </c>
      <c r="S384" s="25">
        <v>0.81982311148424403</v>
      </c>
      <c r="T384" s="25">
        <v>0.90904349866138012</v>
      </c>
      <c r="U384" s="25">
        <v>1.1503182359767148</v>
      </c>
      <c r="V384" s="35"/>
      <c r="W384" s="35"/>
      <c r="X384" s="35"/>
      <c r="Y384" s="36"/>
      <c r="Z384" s="35"/>
      <c r="AA384" s="36"/>
      <c r="AB384" s="25"/>
      <c r="AC384" s="25"/>
      <c r="AD384" s="35"/>
      <c r="AE384" s="36"/>
      <c r="AF384" s="25"/>
      <c r="AG384" s="25"/>
      <c r="AH384" s="25"/>
      <c r="AI384" s="25"/>
      <c r="AJ384" s="25"/>
      <c r="AK384" s="25"/>
      <c r="AL384" s="25"/>
      <c r="AM384" s="25"/>
      <c r="AN384" s="25"/>
      <c r="AO384" s="25"/>
    </row>
    <row r="385" spans="1:41" x14ac:dyDescent="0.35">
      <c r="A385" s="31" t="s">
        <v>28</v>
      </c>
      <c r="B385" s="32">
        <v>0.19271348311198491</v>
      </c>
      <c r="C385" s="32">
        <v>0.23202640216754228</v>
      </c>
      <c r="D385" s="32"/>
      <c r="E385" s="33"/>
      <c r="F385" s="32">
        <v>0.33222911221977947</v>
      </c>
      <c r="G385" s="33">
        <v>0.39293661553387388</v>
      </c>
      <c r="H385" s="24">
        <v>0.27156278278471291</v>
      </c>
      <c r="I385" s="24">
        <v>0.47977344075687939</v>
      </c>
      <c r="J385" s="32">
        <v>0.45469867609915599</v>
      </c>
      <c r="K385" s="33">
        <v>0.37882380810614014</v>
      </c>
      <c r="L385" s="24">
        <v>0.49686186488702105</v>
      </c>
      <c r="M385" s="24">
        <v>1.0695443704191181</v>
      </c>
      <c r="N385" s="24">
        <v>0.56156543169979212</v>
      </c>
      <c r="O385" s="24">
        <v>0.60592314635797961</v>
      </c>
      <c r="P385" s="32">
        <v>0.63991105914951785</v>
      </c>
      <c r="Q385" s="32">
        <v>1.2622522706611259</v>
      </c>
      <c r="R385" s="24">
        <v>1.3712543703172078</v>
      </c>
      <c r="S385" s="24">
        <v>1.5445679480062815</v>
      </c>
      <c r="T385" s="24">
        <v>1.7906771738933724</v>
      </c>
      <c r="U385" s="24">
        <v>1.8735487190496176</v>
      </c>
      <c r="V385" s="32">
        <v>8.5107880447355358E-2</v>
      </c>
      <c r="W385" s="32">
        <v>7.2214530853214665E-2</v>
      </c>
      <c r="X385" s="32"/>
      <c r="Y385" s="33"/>
      <c r="Z385" s="32">
        <v>0.89864954715878309</v>
      </c>
      <c r="AA385" s="33">
        <v>3.7106849019781447</v>
      </c>
      <c r="AB385" s="24">
        <v>0.20626434207740768</v>
      </c>
      <c r="AC385" s="24">
        <v>1.1129175587484217</v>
      </c>
      <c r="AD385" s="32">
        <v>0.41976445646989324</v>
      </c>
      <c r="AE385" s="33">
        <v>1.3548425111746125</v>
      </c>
      <c r="AF385" s="24">
        <v>0.44344742639158341</v>
      </c>
      <c r="AG385" s="24">
        <v>2.5587985742274153</v>
      </c>
      <c r="AH385" s="24">
        <v>0.30651481189360408</v>
      </c>
      <c r="AI385" s="24">
        <v>0.29406887465358234</v>
      </c>
      <c r="AJ385" s="24">
        <v>0.37698484784026304</v>
      </c>
      <c r="AK385" s="24">
        <v>0.67222468890093734</v>
      </c>
      <c r="AL385" s="24">
        <v>0.60928168887738099</v>
      </c>
      <c r="AM385" s="24">
        <v>0.62608366498204482</v>
      </c>
      <c r="AN385" s="24">
        <v>0.75857398468336479</v>
      </c>
      <c r="AO385" s="24">
        <v>1.1392125443135459</v>
      </c>
    </row>
    <row r="386" spans="1:41" x14ac:dyDescent="0.35">
      <c r="A386" s="34" t="s">
        <v>29</v>
      </c>
      <c r="B386" s="35">
        <v>0.62761358121151389</v>
      </c>
      <c r="C386" s="35">
        <v>0.72927461861080978</v>
      </c>
      <c r="D386" s="35"/>
      <c r="E386" s="36"/>
      <c r="F386" s="35">
        <v>0.7991012026953459</v>
      </c>
      <c r="G386" s="36">
        <v>0.88087750359709749</v>
      </c>
      <c r="H386" s="25">
        <v>1.3042374016681304</v>
      </c>
      <c r="I386" s="25">
        <v>1.9871760790436641</v>
      </c>
      <c r="J386" s="35">
        <v>0.5333818967799403</v>
      </c>
      <c r="K386" s="36">
        <v>0.56388523508284949</v>
      </c>
      <c r="L386" s="25">
        <v>2.7511162420457604</v>
      </c>
      <c r="M386" s="25">
        <v>2.5583643812904358</v>
      </c>
      <c r="N386" s="25">
        <v>3.7983507963696534</v>
      </c>
      <c r="O386" s="25">
        <v>4.6959487869157437</v>
      </c>
      <c r="P386" s="35">
        <v>1.20126811474774</v>
      </c>
      <c r="Q386" s="35">
        <v>1.2605109435572504</v>
      </c>
      <c r="R386" s="25">
        <v>1.1667941525867045</v>
      </c>
      <c r="S386" s="25">
        <v>1.2858661620752325</v>
      </c>
      <c r="T386" s="25">
        <v>1.3576102943939494</v>
      </c>
      <c r="U386" s="25">
        <v>1.9929641190191869</v>
      </c>
      <c r="V386" s="35">
        <v>0.28207229620957119</v>
      </c>
      <c r="W386" s="35">
        <v>0.32781309920274498</v>
      </c>
      <c r="X386" s="35"/>
      <c r="Y386" s="36"/>
      <c r="Z386" s="35">
        <v>3.3093329465270147E-3</v>
      </c>
      <c r="AA386" s="36">
        <v>1.7411112585529888E-2</v>
      </c>
      <c r="AB386" s="25">
        <v>3.9583166024163646E-2</v>
      </c>
      <c r="AC386" s="25">
        <v>8.9790033178262674E-2</v>
      </c>
      <c r="AD386" s="35">
        <v>0.21223143935460601</v>
      </c>
      <c r="AE386" s="36">
        <v>0.26711753721019071</v>
      </c>
      <c r="AF386" s="25">
        <v>1.2172261394031521</v>
      </c>
      <c r="AG386" s="25">
        <v>2.6073405523685822</v>
      </c>
      <c r="AH386" s="25">
        <v>1.5562787207880948</v>
      </c>
      <c r="AI386" s="25">
        <v>1.9418255333158161</v>
      </c>
      <c r="AJ386" s="25">
        <v>0.54816873626911267</v>
      </c>
      <c r="AK386" s="25">
        <v>0.68130432424428966</v>
      </c>
      <c r="AL386" s="25">
        <v>0.94101713366710837</v>
      </c>
      <c r="AM386" s="25">
        <v>1.00642401463783</v>
      </c>
      <c r="AN386" s="25">
        <v>1.6145521374823044</v>
      </c>
      <c r="AO386" s="25">
        <v>1.9886762396198205</v>
      </c>
    </row>
    <row r="387" spans="1:41" s="116" customFormat="1" x14ac:dyDescent="0.35">
      <c r="A387" s="31" t="s">
        <v>30</v>
      </c>
      <c r="B387" s="32"/>
      <c r="C387" s="32"/>
      <c r="D387" s="32"/>
      <c r="E387" s="33"/>
      <c r="F387" s="32"/>
      <c r="G387" s="33"/>
      <c r="H387" s="24"/>
      <c r="I387" s="24"/>
      <c r="J387" s="32"/>
      <c r="K387" s="33"/>
      <c r="L387" s="24">
        <v>0.57644602357230867</v>
      </c>
      <c r="M387" s="24">
        <v>0.54397576920530433</v>
      </c>
      <c r="N387" s="24">
        <v>0.75074816664975486</v>
      </c>
      <c r="O387" s="24">
        <v>0.90687998943297277</v>
      </c>
      <c r="P387" s="32">
        <v>0.6584462729053886</v>
      </c>
      <c r="Q387" s="32">
        <v>0.67204232674792785</v>
      </c>
      <c r="R387" s="24">
        <v>0.84185782035851231</v>
      </c>
      <c r="S387" s="24">
        <v>0.98243024801653001</v>
      </c>
      <c r="T387" s="24">
        <v>0.88173387462008312</v>
      </c>
      <c r="U387" s="24">
        <v>1.0265479010350043</v>
      </c>
      <c r="V387" s="32"/>
      <c r="W387" s="32"/>
      <c r="X387" s="32"/>
      <c r="Y387" s="33"/>
      <c r="Z387" s="32"/>
      <c r="AA387" s="33"/>
      <c r="AB387" s="24"/>
      <c r="AC387" s="24"/>
      <c r="AD387" s="32"/>
      <c r="AE387" s="33"/>
      <c r="AF387" s="24">
        <v>0.42769864628943621</v>
      </c>
      <c r="AG387" s="24">
        <v>0.40764743360411926</v>
      </c>
      <c r="AH387" s="24">
        <v>0.43656632639805798</v>
      </c>
      <c r="AI387" s="24">
        <v>0.34602398504775211</v>
      </c>
      <c r="AJ387" s="24">
        <v>0.14983825623997291</v>
      </c>
      <c r="AK387" s="24">
        <v>4.4766741765966657E-2</v>
      </c>
      <c r="AL387" s="24">
        <v>2.571267820993238E-2</v>
      </c>
      <c r="AM387" s="24">
        <v>4.7584274279703499E-2</v>
      </c>
      <c r="AN387" s="24">
        <v>0.38405355258075019</v>
      </c>
      <c r="AO387" s="24">
        <v>0.54356895807857974</v>
      </c>
    </row>
    <row r="388" spans="1:41" x14ac:dyDescent="0.35">
      <c r="A388" s="34" t="s">
        <v>31</v>
      </c>
      <c r="B388" s="35">
        <v>0.12879115556894044</v>
      </c>
      <c r="C388" s="35">
        <v>0.17255894056827029</v>
      </c>
      <c r="D388" s="35">
        <v>0.1999061084910061</v>
      </c>
      <c r="E388" s="36">
        <v>0.21810576708030188</v>
      </c>
      <c r="F388" s="35">
        <v>0.2588537463954379</v>
      </c>
      <c r="G388" s="36">
        <v>0.30680090846351321</v>
      </c>
      <c r="H388" s="25">
        <v>0.35792925701023925</v>
      </c>
      <c r="I388" s="25">
        <v>0.37014038624766477</v>
      </c>
      <c r="J388" s="35">
        <v>0.40153164390093565</v>
      </c>
      <c r="K388" s="36">
        <v>0.49716687789527458</v>
      </c>
      <c r="L388" s="25">
        <v>0.77994031929556051</v>
      </c>
      <c r="M388" s="25">
        <v>0.52514217380611583</v>
      </c>
      <c r="N388" s="25">
        <v>0.83070341119430535</v>
      </c>
      <c r="O388" s="25">
        <v>1.1650093896418081</v>
      </c>
      <c r="P388" s="35">
        <v>0.87073970263945499</v>
      </c>
      <c r="Q388" s="35">
        <v>0.74837907553977179</v>
      </c>
      <c r="R388" s="25">
        <v>0.84588441447986051</v>
      </c>
      <c r="S388" s="25">
        <v>0.97143945716124336</v>
      </c>
      <c r="T388" s="25">
        <v>0.97866965628891389</v>
      </c>
      <c r="U388" s="25">
        <v>1.0472529020073995</v>
      </c>
      <c r="V388" s="35">
        <v>5.6477842757828349E-2</v>
      </c>
      <c r="W388" s="35">
        <v>6.5467743732492992E-2</v>
      </c>
      <c r="X388" s="35">
        <v>5.1543725293817934E-2</v>
      </c>
      <c r="Y388" s="36">
        <v>0.16992631785671958</v>
      </c>
      <c r="Z388" s="35">
        <v>5.0904915800413189E-2</v>
      </c>
      <c r="AA388" s="36">
        <v>0.1886390040212868</v>
      </c>
      <c r="AB388" s="25">
        <v>7.878030134237618E-2</v>
      </c>
      <c r="AC388" s="25">
        <v>0.25507743591552451</v>
      </c>
      <c r="AD388" s="35">
        <v>9.0599233698201248E-2</v>
      </c>
      <c r="AE388" s="36">
        <v>0.33112210998533642</v>
      </c>
      <c r="AF388" s="25">
        <v>0.11388836372228116</v>
      </c>
      <c r="AG388" s="25">
        <v>0.29416051884392086</v>
      </c>
      <c r="AH388" s="25">
        <v>0.12081986764306606</v>
      </c>
      <c r="AI388" s="25">
        <v>0.18100599755107472</v>
      </c>
      <c r="AJ388" s="25">
        <v>0.16621307791693676</v>
      </c>
      <c r="AK388" s="25">
        <v>0.16580441854453057</v>
      </c>
      <c r="AL388" s="25">
        <v>0.21277963146925338</v>
      </c>
      <c r="AM388" s="25">
        <v>0.26532815090527795</v>
      </c>
      <c r="AN388" s="25">
        <v>0.28677388698564521</v>
      </c>
      <c r="AO388" s="25">
        <v>0.29113954972870787</v>
      </c>
    </row>
    <row r="389" spans="1:41" x14ac:dyDescent="0.35">
      <c r="A389" s="31" t="s">
        <v>32</v>
      </c>
      <c r="B389" s="32">
        <v>0.2984584697611869</v>
      </c>
      <c r="C389" s="32">
        <v>0.39054827672421766</v>
      </c>
      <c r="D389" s="32">
        <v>0.49047558442640932</v>
      </c>
      <c r="E389" s="33">
        <v>0.52099423905620446</v>
      </c>
      <c r="F389" s="32">
        <v>0.59028093061719855</v>
      </c>
      <c r="G389" s="33">
        <v>0.71618024110950229</v>
      </c>
      <c r="H389" s="24">
        <v>0.77237282106475447</v>
      </c>
      <c r="I389" s="24">
        <v>0.83217546166602019</v>
      </c>
      <c r="J389" s="32">
        <v>0.83510108336212985</v>
      </c>
      <c r="K389" s="33">
        <v>0.99906699295294088</v>
      </c>
      <c r="L389" s="24">
        <v>1.2550514576023588</v>
      </c>
      <c r="M389" s="24">
        <v>1.1916643914256704</v>
      </c>
      <c r="N389" s="24">
        <v>1.4433407350600436</v>
      </c>
      <c r="O389" s="24">
        <v>1.680862399186815</v>
      </c>
      <c r="P389" s="32">
        <v>1.4641498580691075</v>
      </c>
      <c r="Q389" s="32">
        <v>1.2991161424715183</v>
      </c>
      <c r="R389" s="24">
        <v>1.6128342643428313</v>
      </c>
      <c r="S389" s="24">
        <v>1.723074001559054</v>
      </c>
      <c r="T389" s="24">
        <v>1.2535272950609351</v>
      </c>
      <c r="U389" s="24">
        <v>1.4775041022196176</v>
      </c>
      <c r="V389" s="32">
        <v>0.30935716317283918</v>
      </c>
      <c r="W389" s="32">
        <v>0.63806804591997901</v>
      </c>
      <c r="X389" s="32">
        <v>1.0626078759731334</v>
      </c>
      <c r="Y389" s="33">
        <v>1.2175374146869136</v>
      </c>
      <c r="Z389" s="32">
        <v>0.83993820251522766</v>
      </c>
      <c r="AA389" s="33">
        <v>0.89540737802672044</v>
      </c>
      <c r="AB389" s="24">
        <v>0.83910018150364285</v>
      </c>
      <c r="AC389" s="24">
        <v>1.1097288190518135</v>
      </c>
      <c r="AD389" s="32">
        <v>1.0330031411333389</v>
      </c>
      <c r="AE389" s="33">
        <v>0.91681709564476166</v>
      </c>
      <c r="AF389" s="24">
        <v>1.4238809341663534</v>
      </c>
      <c r="AG389" s="24">
        <v>1.5066641185851215</v>
      </c>
      <c r="AH389" s="24">
        <v>1.6898020900184059</v>
      </c>
      <c r="AI389" s="24">
        <v>2.1254486136727118</v>
      </c>
      <c r="AJ389" s="24">
        <v>1.5400911599035927</v>
      </c>
      <c r="AK389" s="24">
        <v>2.2609877750677883</v>
      </c>
      <c r="AL389" s="24">
        <v>1.7046466079653404</v>
      </c>
      <c r="AM389" s="24">
        <v>1.2240260912319518</v>
      </c>
      <c r="AN389" s="24">
        <v>0.87547156701983997</v>
      </c>
      <c r="AO389" s="24">
        <v>1.5469642740008398</v>
      </c>
    </row>
    <row r="390" spans="1:41" s="116" customFormat="1" x14ac:dyDescent="0.35">
      <c r="A390" s="34" t="s">
        <v>33</v>
      </c>
      <c r="B390" s="35"/>
      <c r="C390" s="35"/>
      <c r="D390" s="35"/>
      <c r="E390" s="36"/>
      <c r="F390" s="35"/>
      <c r="G390" s="36"/>
      <c r="H390" s="25"/>
      <c r="I390" s="25"/>
      <c r="J390" s="35"/>
      <c r="K390" s="36"/>
      <c r="L390" s="25">
        <v>0.37429922351413886</v>
      </c>
      <c r="M390" s="25">
        <v>0.34894595433530007</v>
      </c>
      <c r="N390" s="25">
        <v>0.79272509332563557</v>
      </c>
      <c r="O390" s="25">
        <v>1.0006851245579054</v>
      </c>
      <c r="P390" s="35">
        <v>0.81393837599939201</v>
      </c>
      <c r="Q390" s="35">
        <v>0.8342568634731371</v>
      </c>
      <c r="R390" s="25">
        <v>0.94394176154915277</v>
      </c>
      <c r="S390" s="25">
        <v>0.88519859287728497</v>
      </c>
      <c r="T390" s="25">
        <v>0.77991193518247304</v>
      </c>
      <c r="U390" s="25">
        <v>0.88995170652798106</v>
      </c>
      <c r="V390" s="35"/>
      <c r="W390" s="35"/>
      <c r="X390" s="35"/>
      <c r="Y390" s="36"/>
      <c r="Z390" s="35"/>
      <c r="AA390" s="36"/>
      <c r="AB390" s="25"/>
      <c r="AC390" s="25"/>
      <c r="AD390" s="35"/>
      <c r="AE390" s="36"/>
      <c r="AF390" s="25"/>
      <c r="AG390" s="25"/>
      <c r="AH390" s="25"/>
      <c r="AI390" s="25"/>
      <c r="AJ390" s="25"/>
      <c r="AK390" s="25"/>
      <c r="AL390" s="25"/>
      <c r="AM390" s="25"/>
      <c r="AN390" s="25"/>
      <c r="AO390" s="25"/>
    </row>
    <row r="391" spans="1:41" x14ac:dyDescent="0.35">
      <c r="A391" s="31" t="s">
        <v>34</v>
      </c>
      <c r="B391" s="32">
        <v>0.21946187741998821</v>
      </c>
      <c r="C391" s="32">
        <v>0.28174081919173632</v>
      </c>
      <c r="D391" s="32">
        <v>0.34854091955855937</v>
      </c>
      <c r="E391" s="33">
        <v>0.56250079572873357</v>
      </c>
      <c r="F391" s="32">
        <v>0.35196185834191895</v>
      </c>
      <c r="G391" s="33">
        <v>0.41072555776008307</v>
      </c>
      <c r="H391" s="24">
        <v>0.53661315441332402</v>
      </c>
      <c r="I391" s="24">
        <v>0.84291687226613654</v>
      </c>
      <c r="J391" s="32">
        <v>0.49292623771983179</v>
      </c>
      <c r="K391" s="33">
        <v>0.55988902306504329</v>
      </c>
      <c r="L391" s="24">
        <v>0.66759003394781902</v>
      </c>
      <c r="M391" s="24">
        <v>1.0004605783680733</v>
      </c>
      <c r="N391" s="24">
        <v>0.71795141556028508</v>
      </c>
      <c r="O391" s="24">
        <v>0.85994001555161725</v>
      </c>
      <c r="P391" s="32">
        <v>0.8744086648624676</v>
      </c>
      <c r="Q391" s="32">
        <v>1.2628218816901324</v>
      </c>
      <c r="R391" s="24">
        <v>0.83609201264871646</v>
      </c>
      <c r="S391" s="24">
        <v>0.932958144378082</v>
      </c>
      <c r="T391" s="24">
        <v>1.1043283483292901</v>
      </c>
      <c r="U391" s="24">
        <v>1.7644870968036663</v>
      </c>
      <c r="V391" s="32">
        <v>0.12163866459315487</v>
      </c>
      <c r="W391" s="32">
        <v>0.21155910090126756</v>
      </c>
      <c r="X391" s="32">
        <v>0.26498201688992035</v>
      </c>
      <c r="Y391" s="33">
        <v>0.39635753347535163</v>
      </c>
      <c r="Z391" s="32">
        <v>0.24744920178214441</v>
      </c>
      <c r="AA391" s="33">
        <v>0.2599457562072946</v>
      </c>
      <c r="AB391" s="24">
        <v>0.35478735904050374</v>
      </c>
      <c r="AC391" s="24">
        <v>0.52231663527926853</v>
      </c>
      <c r="AD391" s="32">
        <v>0.31835261862173192</v>
      </c>
      <c r="AE391" s="33">
        <v>0.31440162713844583</v>
      </c>
      <c r="AF391" s="24">
        <v>0.43378194074981563</v>
      </c>
      <c r="AG391" s="24">
        <v>0.60544331474474844</v>
      </c>
      <c r="AH391" s="24">
        <v>0.43412887424979801</v>
      </c>
      <c r="AI391" s="24">
        <v>0.44648215951741849</v>
      </c>
      <c r="AJ391" s="24">
        <v>0.46825910925149106</v>
      </c>
      <c r="AK391" s="24">
        <v>0.65554613128313499</v>
      </c>
      <c r="AL391" s="24">
        <v>0.17847053738578933</v>
      </c>
      <c r="AM391" s="24">
        <v>0.27253412365929902</v>
      </c>
      <c r="AN391" s="24">
        <v>0.34469143310904032</v>
      </c>
      <c r="AO391" s="24">
        <v>0.63259775509202343</v>
      </c>
    </row>
    <row r="392" spans="1:41" s="116" customFormat="1" x14ac:dyDescent="0.35">
      <c r="A392" s="34" t="s">
        <v>35</v>
      </c>
      <c r="B392" s="35"/>
      <c r="C392" s="35"/>
      <c r="D392" s="35"/>
      <c r="E392" s="36"/>
      <c r="F392" s="35"/>
      <c r="G392" s="36"/>
      <c r="H392" s="25"/>
      <c r="I392" s="25"/>
      <c r="J392" s="35"/>
      <c r="K392" s="36"/>
      <c r="L392" s="25">
        <v>1.1913644328098765</v>
      </c>
      <c r="M392" s="25">
        <v>0.74833214094133216</v>
      </c>
      <c r="N392" s="25">
        <v>1.5253866409753125</v>
      </c>
      <c r="O392" s="25">
        <v>1.862021798879413</v>
      </c>
      <c r="P392" s="35">
        <v>1.2236517501626334</v>
      </c>
      <c r="Q392" s="35">
        <v>1.169202826178213</v>
      </c>
      <c r="R392" s="25">
        <v>1.190517517241082</v>
      </c>
      <c r="S392" s="25">
        <v>1.2290947709035629</v>
      </c>
      <c r="T392" s="25">
        <v>0.88773548469101737</v>
      </c>
      <c r="U392" s="25">
        <v>1.1685893071475713</v>
      </c>
      <c r="V392" s="35"/>
      <c r="W392" s="35"/>
      <c r="X392" s="35"/>
      <c r="Y392" s="36"/>
      <c r="Z392" s="35"/>
      <c r="AA392" s="36"/>
      <c r="AB392" s="25"/>
      <c r="AC392" s="25"/>
      <c r="AD392" s="35"/>
      <c r="AE392" s="36"/>
      <c r="AF392" s="25"/>
      <c r="AG392" s="25"/>
      <c r="AH392" s="25"/>
      <c r="AI392" s="25"/>
      <c r="AJ392" s="25"/>
      <c r="AK392" s="25"/>
      <c r="AL392" s="25">
        <v>1.074276055762718</v>
      </c>
      <c r="AM392" s="25">
        <v>1.194159199264998</v>
      </c>
      <c r="AN392" s="25">
        <v>1.2299179101781925</v>
      </c>
      <c r="AO392" s="25">
        <v>1.5638079591544776</v>
      </c>
    </row>
    <row r="393" spans="1:41" s="116" customFormat="1" x14ac:dyDescent="0.35">
      <c r="A393" s="31" t="s">
        <v>36</v>
      </c>
      <c r="B393" s="32"/>
      <c r="C393" s="32"/>
      <c r="D393" s="32"/>
      <c r="E393" s="33"/>
      <c r="F393" s="32">
        <v>0.85772055531414793</v>
      </c>
      <c r="G393" s="33">
        <v>0.89918581404912767</v>
      </c>
      <c r="H393" s="24">
        <v>0.96898823620095675</v>
      </c>
      <c r="I393" s="24">
        <v>1.2302379237044614</v>
      </c>
      <c r="J393" s="32">
        <v>1.5691775017531648</v>
      </c>
      <c r="K393" s="33">
        <v>1.6913651890388222</v>
      </c>
      <c r="L393" s="24">
        <v>1.9923757001982982</v>
      </c>
      <c r="M393" s="24">
        <v>1.2777187855370402</v>
      </c>
      <c r="N393" s="24">
        <v>1.6488418155216851</v>
      </c>
      <c r="O393" s="24">
        <v>1.9433583726512045</v>
      </c>
      <c r="P393" s="32">
        <v>2.7217828331673344</v>
      </c>
      <c r="Q393" s="32">
        <v>2.5256690463312537</v>
      </c>
      <c r="R393" s="24">
        <v>1.4261219066165365</v>
      </c>
      <c r="S393" s="24">
        <v>1.6872412091468203</v>
      </c>
      <c r="T393" s="24">
        <v>1.5429210483897062</v>
      </c>
      <c r="U393" s="24">
        <v>1.8516699998910224</v>
      </c>
      <c r="V393" s="32"/>
      <c r="W393" s="32"/>
      <c r="X393" s="32"/>
      <c r="Y393" s="33"/>
      <c r="Z393" s="32">
        <v>7.5732484262016314E-2</v>
      </c>
      <c r="AA393" s="33">
        <v>0.36327386757059904</v>
      </c>
      <c r="AB393" s="24"/>
      <c r="AC393" s="24"/>
      <c r="AD393" s="32"/>
      <c r="AE393" s="33"/>
      <c r="AF393" s="24"/>
      <c r="AG393" s="24"/>
      <c r="AH393" s="24"/>
      <c r="AI393" s="24"/>
      <c r="AJ393" s="24"/>
      <c r="AK393" s="24"/>
      <c r="AL393" s="24"/>
      <c r="AM393" s="24"/>
      <c r="AN393" s="24"/>
      <c r="AO393" s="24"/>
    </row>
    <row r="394" spans="1:41" s="23" customFormat="1" x14ac:dyDescent="0.35">
      <c r="A394" s="34" t="s">
        <v>37</v>
      </c>
      <c r="B394" s="35"/>
      <c r="C394" s="35"/>
      <c r="D394" s="35">
        <v>1.3625734024399765</v>
      </c>
      <c r="E394" s="36">
        <v>1.734764775369001</v>
      </c>
      <c r="F394" s="35">
        <v>1.2429099031397624</v>
      </c>
      <c r="G394" s="36">
        <v>1.3419131326667459</v>
      </c>
      <c r="H394" s="25">
        <v>2.5124322491971123</v>
      </c>
      <c r="I394" s="25">
        <v>3.3620880743358463</v>
      </c>
      <c r="J394" s="35"/>
      <c r="K394" s="36"/>
      <c r="L394" s="25"/>
      <c r="M394" s="25"/>
      <c r="N394" s="25"/>
      <c r="O394" s="25"/>
      <c r="P394" s="35"/>
      <c r="Q394" s="35"/>
      <c r="R394" s="25"/>
      <c r="S394" s="25"/>
      <c r="T394" s="25"/>
      <c r="U394" s="25"/>
      <c r="V394" s="35"/>
      <c r="W394" s="35"/>
      <c r="X394" s="35">
        <v>0.27708839812866454</v>
      </c>
      <c r="Y394" s="36">
        <v>0.45904598582968542</v>
      </c>
      <c r="Z394" s="35">
        <v>0.17870003355865571</v>
      </c>
      <c r="AA394" s="36">
        <v>0.21065531527912756</v>
      </c>
      <c r="AB394" s="25">
        <v>0.22630947307604379</v>
      </c>
      <c r="AC394" s="25">
        <v>0.77862529389778556</v>
      </c>
      <c r="AD394" s="35"/>
      <c r="AE394" s="36"/>
      <c r="AF394" s="25"/>
      <c r="AG394" s="25"/>
      <c r="AH394" s="25"/>
      <c r="AI394" s="25"/>
      <c r="AJ394" s="25"/>
      <c r="AK394" s="25"/>
      <c r="AL394" s="25"/>
      <c r="AM394" s="25"/>
      <c r="AN394" s="25"/>
      <c r="AO394" s="25"/>
    </row>
    <row r="395" spans="1:41" x14ac:dyDescent="0.35">
      <c r="A395" s="37" t="s">
        <v>38</v>
      </c>
      <c r="B395" s="38">
        <v>231.11231060023167</v>
      </c>
      <c r="C395" s="38">
        <v>282.3216988197122</v>
      </c>
      <c r="D395" s="38">
        <v>0.51186979178621905</v>
      </c>
      <c r="E395" s="24">
        <v>0.7690174542183198</v>
      </c>
      <c r="F395" s="38">
        <v>0.71755111016347362</v>
      </c>
      <c r="G395" s="24">
        <v>0.76949096502864478</v>
      </c>
      <c r="H395" s="24">
        <v>0.72133278381021937</v>
      </c>
      <c r="I395" s="24">
        <v>1.0410271524919323</v>
      </c>
      <c r="J395" s="38">
        <v>0.55535817157177092</v>
      </c>
      <c r="K395" s="24">
        <v>0.61640370598137828</v>
      </c>
      <c r="L395" s="24">
        <v>0.81868768638790146</v>
      </c>
      <c r="M395" s="24">
        <v>0.93486173996909072</v>
      </c>
      <c r="N395" s="24">
        <v>1.0681223494880554</v>
      </c>
      <c r="O395" s="24">
        <v>1.1856542855579526</v>
      </c>
      <c r="P395" s="38">
        <v>1.0086116758977457</v>
      </c>
      <c r="Q395" s="38">
        <v>1.1736943798261479</v>
      </c>
      <c r="R395" s="24">
        <v>1.0736801742969011</v>
      </c>
      <c r="S395" s="24">
        <v>1.1477709770622051</v>
      </c>
      <c r="T395" s="24">
        <v>1.1663681674161839</v>
      </c>
      <c r="U395" s="24">
        <v>1.4353802980330828</v>
      </c>
      <c r="V395" s="38">
        <v>68.580104914305423</v>
      </c>
      <c r="W395" s="38">
        <v>85.266131790349917</v>
      </c>
      <c r="X395" s="38">
        <v>0.13961124598493499</v>
      </c>
      <c r="Y395" s="24">
        <v>0.23226548046551396</v>
      </c>
      <c r="Z395" s="38">
        <v>0.15043777915320403</v>
      </c>
      <c r="AA395" s="24">
        <v>0.16362285064693213</v>
      </c>
      <c r="AB395" s="24">
        <v>0.20200957655794213</v>
      </c>
      <c r="AC395" s="24">
        <v>0.34437496692011721</v>
      </c>
      <c r="AD395" s="38">
        <v>0.18313045227649125</v>
      </c>
      <c r="AE395" s="24">
        <v>0.18933730412893227</v>
      </c>
      <c r="AF395" s="24">
        <v>0.38727584636425338</v>
      </c>
      <c r="AG395" s="24">
        <v>0.88499836886839978</v>
      </c>
      <c r="AH395" s="24">
        <v>0.48980221548302855</v>
      </c>
      <c r="AI395" s="24">
        <v>0.39247130783581657</v>
      </c>
      <c r="AJ395" s="24">
        <v>0.56933204017618289</v>
      </c>
      <c r="AK395" s="24">
        <v>0.96998065544921941</v>
      </c>
      <c r="AL395" s="24">
        <v>0.5228257257666431</v>
      </c>
      <c r="AM395" s="24">
        <v>0.50974757668873572</v>
      </c>
      <c r="AN395" s="24">
        <v>0.63752548089737571</v>
      </c>
      <c r="AO395" s="24">
        <v>0.93901595036125529</v>
      </c>
    </row>
    <row r="396" spans="1:41" x14ac:dyDescent="0.35">
      <c r="J396" s="175"/>
      <c r="K396" s="175"/>
      <c r="V396" s="164"/>
      <c r="W396" s="164"/>
      <c r="Z396" s="123"/>
      <c r="AA396" s="123"/>
    </row>
    <row r="397" spans="1:41" s="15" customFormat="1" x14ac:dyDescent="0.35">
      <c r="A397" s="116"/>
      <c r="B397" s="116"/>
      <c r="C397" s="116"/>
      <c r="D397" s="116"/>
      <c r="E397" s="116"/>
      <c r="F397" s="116"/>
      <c r="G397" s="116"/>
      <c r="H397" s="116"/>
      <c r="I397" s="116"/>
      <c r="R397" s="116"/>
      <c r="S397" s="116"/>
      <c r="T397" s="116"/>
      <c r="U397" s="116"/>
    </row>
    <row r="398" spans="1:41" x14ac:dyDescent="0.35">
      <c r="A398" s="116"/>
      <c r="B398" s="116"/>
      <c r="C398" s="116"/>
      <c r="D398" s="116"/>
      <c r="E398" s="116"/>
      <c r="F398" s="116"/>
      <c r="G398" s="116"/>
      <c r="H398" s="116"/>
      <c r="I398" s="116"/>
      <c r="J398" s="23"/>
    </row>
    <row r="399" spans="1:41" x14ac:dyDescent="0.35">
      <c r="A399" s="116"/>
      <c r="B399" s="116"/>
      <c r="C399" s="116"/>
      <c r="D399" s="116"/>
      <c r="E399" s="116"/>
      <c r="F399" s="116"/>
      <c r="G399" s="116"/>
      <c r="H399" s="116"/>
      <c r="I399" s="116"/>
      <c r="J399" s="23"/>
      <c r="K399" s="15"/>
      <c r="L399" s="15"/>
      <c r="M399" s="15"/>
      <c r="N399" s="15"/>
      <c r="O399" s="15"/>
      <c r="P399" s="15"/>
    </row>
    <row r="400" spans="1:41" ht="27" customHeight="1" x14ac:dyDescent="0.35">
      <c r="A400" s="305" t="s">
        <v>149</v>
      </c>
      <c r="B400" s="304"/>
      <c r="C400" s="304"/>
      <c r="D400" s="304"/>
      <c r="E400" s="304"/>
      <c r="F400" s="304"/>
      <c r="G400" s="304"/>
      <c r="H400" s="304"/>
      <c r="I400" s="304"/>
      <c r="J400" s="304"/>
      <c r="K400" s="304"/>
      <c r="L400" s="304"/>
      <c r="M400" s="304"/>
      <c r="N400" s="304"/>
      <c r="O400" s="304"/>
      <c r="P400" s="304"/>
      <c r="Q400" s="304"/>
      <c r="R400" s="304"/>
      <c r="S400" s="304"/>
    </row>
    <row r="401" spans="1:21" x14ac:dyDescent="0.35">
      <c r="A401" s="288" t="s">
        <v>1</v>
      </c>
      <c r="B401" s="277" t="s">
        <v>86</v>
      </c>
      <c r="C401" s="277" t="s">
        <v>87</v>
      </c>
      <c r="D401" s="277" t="s">
        <v>244</v>
      </c>
      <c r="E401" s="277" t="s">
        <v>245</v>
      </c>
      <c r="F401" s="277" t="s">
        <v>247</v>
      </c>
      <c r="G401" s="277" t="s">
        <v>248</v>
      </c>
      <c r="H401" s="277" t="s">
        <v>249</v>
      </c>
      <c r="I401" s="278" t="s">
        <v>250</v>
      </c>
      <c r="J401" s="276" t="s">
        <v>253</v>
      </c>
      <c r="K401" s="276" t="s">
        <v>252</v>
      </c>
      <c r="L401" s="276" t="s">
        <v>286</v>
      </c>
      <c r="M401" s="276" t="s">
        <v>287</v>
      </c>
      <c r="N401" s="276" t="s">
        <v>288</v>
      </c>
      <c r="O401" s="276" t="s">
        <v>289</v>
      </c>
      <c r="P401" s="276" t="s">
        <v>290</v>
      </c>
      <c r="Q401" s="276" t="s">
        <v>291</v>
      </c>
      <c r="R401" s="276" t="s">
        <v>293</v>
      </c>
      <c r="S401" s="276" t="s">
        <v>292</v>
      </c>
    </row>
    <row r="402" spans="1:21" x14ac:dyDescent="0.35">
      <c r="A402" s="31" t="s">
        <v>8</v>
      </c>
      <c r="B402" s="24">
        <v>3.1307635636144671</v>
      </c>
      <c r="C402" s="24">
        <v>3.1524344466299938</v>
      </c>
      <c r="D402" s="24">
        <v>3.1574630470197964</v>
      </c>
      <c r="E402" s="24">
        <v>3.1695917074492002</v>
      </c>
      <c r="F402" s="24">
        <v>3.1345504747883548</v>
      </c>
      <c r="G402" s="24">
        <v>3.1232067772803025</v>
      </c>
      <c r="H402" s="176">
        <v>3.3116318107322198</v>
      </c>
      <c r="I402" s="176">
        <v>3.2427458393934931</v>
      </c>
      <c r="J402" s="24">
        <v>3.3001046668483793</v>
      </c>
      <c r="K402" s="24">
        <v>3.1928817218534791</v>
      </c>
      <c r="L402" s="24">
        <v>3.3214112312260902</v>
      </c>
      <c r="M402" s="24">
        <v>3.349800039572195</v>
      </c>
      <c r="N402" s="24">
        <v>3.144710763963217</v>
      </c>
      <c r="O402" s="24">
        <v>3.1441588815978743</v>
      </c>
      <c r="P402" s="24">
        <v>3.1336807880865356</v>
      </c>
      <c r="Q402" s="24">
        <v>1.9000554146743109</v>
      </c>
      <c r="R402" s="24">
        <v>2.0492613133891573</v>
      </c>
      <c r="S402" s="24">
        <v>1.6528299919274336</v>
      </c>
    </row>
    <row r="403" spans="1:21" x14ac:dyDescent="0.35">
      <c r="A403" s="34" t="s">
        <v>9</v>
      </c>
      <c r="B403" s="25"/>
      <c r="C403" s="25"/>
      <c r="D403" s="1"/>
      <c r="E403" s="1"/>
      <c r="F403" s="1"/>
      <c r="G403" s="1"/>
      <c r="H403" s="178">
        <v>2.3907003995695679</v>
      </c>
      <c r="I403" s="178">
        <v>2.3085111043679469</v>
      </c>
      <c r="J403" s="25">
        <v>3.8947673020644933</v>
      </c>
      <c r="K403" s="25">
        <v>3.8258283665016672</v>
      </c>
      <c r="L403" s="25">
        <v>2.6661630747316361</v>
      </c>
      <c r="M403" s="25">
        <v>2.474438539685885</v>
      </c>
      <c r="N403" s="25">
        <v>2.2816496880880157</v>
      </c>
      <c r="O403" s="25">
        <v>2.3900691730359402</v>
      </c>
      <c r="P403" s="25">
        <v>3.0091152660388314</v>
      </c>
      <c r="Q403" s="25">
        <v>2.8944220906665565</v>
      </c>
      <c r="R403" s="25">
        <v>3.0305342965380579</v>
      </c>
      <c r="S403" s="25">
        <v>3.3599530326472311</v>
      </c>
    </row>
    <row r="404" spans="1:21" s="23" customFormat="1" x14ac:dyDescent="0.35">
      <c r="A404" s="31" t="s">
        <v>10</v>
      </c>
      <c r="B404" s="24"/>
      <c r="C404" s="24"/>
      <c r="D404" s="24"/>
      <c r="E404" s="24"/>
      <c r="F404" s="24"/>
      <c r="G404" s="24"/>
      <c r="H404" s="176">
        <v>1.8108478936826089</v>
      </c>
      <c r="I404" s="176">
        <v>1.8109630874413518</v>
      </c>
      <c r="J404" s="24"/>
      <c r="K404" s="24"/>
      <c r="L404" s="24"/>
      <c r="M404" s="24"/>
      <c r="N404" s="24"/>
      <c r="O404" s="24"/>
      <c r="P404" s="24"/>
      <c r="Q404" s="24"/>
      <c r="R404" s="24"/>
      <c r="S404" s="24"/>
      <c r="T404" s="116"/>
      <c r="U404" s="116"/>
    </row>
    <row r="405" spans="1:21" s="23" customFormat="1" x14ac:dyDescent="0.35">
      <c r="A405" s="34" t="s">
        <v>11</v>
      </c>
      <c r="B405" s="25"/>
      <c r="C405" s="25"/>
      <c r="D405" s="1"/>
      <c r="E405" s="1"/>
      <c r="F405" s="1"/>
      <c r="G405" s="1"/>
      <c r="H405" s="178">
        <v>2.0678956309542591</v>
      </c>
      <c r="I405" s="178">
        <v>2.0220124262798729</v>
      </c>
      <c r="J405" s="25"/>
      <c r="K405" s="25"/>
      <c r="L405" s="25"/>
      <c r="M405" s="25"/>
      <c r="N405" s="25"/>
      <c r="O405" s="25"/>
      <c r="P405" s="25"/>
      <c r="Q405" s="25"/>
      <c r="R405" s="25"/>
      <c r="S405" s="25"/>
      <c r="T405" s="116"/>
      <c r="U405" s="116"/>
    </row>
    <row r="406" spans="1:21" x14ac:dyDescent="0.35">
      <c r="A406" s="31" t="s">
        <v>12</v>
      </c>
      <c r="B406" s="24"/>
      <c r="C406" s="24"/>
      <c r="D406" s="24"/>
      <c r="E406" s="24"/>
      <c r="F406" s="24"/>
      <c r="G406" s="24"/>
      <c r="H406" s="176">
        <v>2.2309608504550695</v>
      </c>
      <c r="I406" s="176">
        <v>2.16083087407437</v>
      </c>
      <c r="J406" s="24"/>
      <c r="K406" s="24"/>
      <c r="L406" s="24"/>
      <c r="M406" s="24"/>
      <c r="N406" s="24"/>
      <c r="O406" s="24"/>
      <c r="P406" s="24"/>
      <c r="Q406" s="24"/>
      <c r="R406" s="24"/>
      <c r="S406" s="24"/>
    </row>
    <row r="407" spans="1:21" s="23" customFormat="1" x14ac:dyDescent="0.35">
      <c r="A407" s="34" t="s">
        <v>13</v>
      </c>
      <c r="B407" s="25">
        <v>3.2030221677409667</v>
      </c>
      <c r="C407" s="25">
        <v>3.3260692399408085</v>
      </c>
      <c r="D407" s="25">
        <v>3.3739037030645695</v>
      </c>
      <c r="E407" s="25">
        <v>3.3752826146621597</v>
      </c>
      <c r="F407" s="25">
        <v>3.3670039317223677</v>
      </c>
      <c r="G407" s="25">
        <v>3.3514235335636764</v>
      </c>
      <c r="H407" s="178">
        <v>3.1852347666069543</v>
      </c>
      <c r="I407" s="178">
        <v>3.1852307185249842</v>
      </c>
      <c r="J407" s="25">
        <v>1.8672492660305313</v>
      </c>
      <c r="K407" s="25">
        <v>2.1221624617558681</v>
      </c>
      <c r="L407" s="25">
        <v>3.1080910535263739</v>
      </c>
      <c r="M407" s="25">
        <v>3.2106840663088367</v>
      </c>
      <c r="N407" s="25">
        <v>3.354506328292612</v>
      </c>
      <c r="O407" s="25">
        <v>3.2802280753230684</v>
      </c>
      <c r="P407" s="25">
        <v>3.0862701677142961</v>
      </c>
      <c r="Q407" s="25">
        <v>3.4179150949302484</v>
      </c>
      <c r="R407" s="25">
        <v>3.410234960942446</v>
      </c>
      <c r="S407" s="25">
        <v>2.1164763182220976</v>
      </c>
      <c r="T407" s="116"/>
      <c r="U407" s="116"/>
    </row>
    <row r="408" spans="1:21" s="23" customFormat="1" x14ac:dyDescent="0.35">
      <c r="A408" s="31" t="s">
        <v>14</v>
      </c>
      <c r="B408" s="24"/>
      <c r="C408" s="24"/>
      <c r="D408" s="24"/>
      <c r="E408" s="24"/>
      <c r="F408" s="24"/>
      <c r="G408" s="24"/>
      <c r="H408" s="176">
        <v>1.6643469908074262</v>
      </c>
      <c r="I408" s="176">
        <v>1.5163592899975831</v>
      </c>
      <c r="J408" s="24"/>
      <c r="K408" s="24"/>
      <c r="L408" s="24"/>
      <c r="M408" s="24"/>
      <c r="N408" s="24"/>
      <c r="O408" s="24"/>
      <c r="P408" s="24"/>
      <c r="Q408" s="24"/>
      <c r="R408" s="24"/>
      <c r="S408" s="24"/>
      <c r="T408" s="116"/>
      <c r="U408" s="116"/>
    </row>
    <row r="409" spans="1:21" x14ac:dyDescent="0.35">
      <c r="A409" s="34" t="s">
        <v>15</v>
      </c>
      <c r="B409" s="25"/>
      <c r="C409" s="25"/>
      <c r="D409" s="1"/>
      <c r="E409" s="25"/>
      <c r="F409" s="25"/>
      <c r="G409" s="1"/>
      <c r="H409" s="177"/>
      <c r="I409" s="177"/>
      <c r="J409" s="25"/>
      <c r="K409" s="25"/>
      <c r="L409" s="25"/>
      <c r="M409" s="25"/>
      <c r="N409" s="25"/>
      <c r="O409" s="25"/>
      <c r="P409" s="25"/>
      <c r="Q409" s="25"/>
      <c r="R409" s="25"/>
      <c r="S409" s="25"/>
    </row>
    <row r="410" spans="1:21" x14ac:dyDescent="0.35">
      <c r="A410" s="31" t="s">
        <v>16</v>
      </c>
      <c r="B410" s="24"/>
      <c r="C410" s="24"/>
      <c r="D410" s="24"/>
      <c r="E410" s="24"/>
      <c r="F410" s="24"/>
      <c r="G410" s="24"/>
      <c r="H410" s="176">
        <v>2.3561800733917662</v>
      </c>
      <c r="I410" s="176">
        <v>2.9827618603505996</v>
      </c>
      <c r="J410" s="24"/>
      <c r="K410" s="24"/>
      <c r="L410" s="24"/>
      <c r="M410" s="24"/>
      <c r="N410" s="24"/>
      <c r="O410" s="24"/>
      <c r="P410" s="24"/>
      <c r="Q410" s="24"/>
      <c r="R410" s="24"/>
      <c r="S410" s="24"/>
    </row>
    <row r="411" spans="1:21" x14ac:dyDescent="0.35">
      <c r="A411" s="34" t="s">
        <v>17</v>
      </c>
      <c r="B411" s="25"/>
      <c r="C411" s="25"/>
      <c r="D411" s="1"/>
      <c r="E411" s="25"/>
      <c r="F411" s="25"/>
      <c r="G411" s="1"/>
      <c r="H411" s="36" t="s">
        <v>77</v>
      </c>
      <c r="I411" s="36" t="s">
        <v>77</v>
      </c>
      <c r="J411" s="36" t="s">
        <v>77</v>
      </c>
      <c r="K411" s="36" t="s">
        <v>77</v>
      </c>
      <c r="L411" s="36" t="s">
        <v>77</v>
      </c>
      <c r="M411" s="36" t="s">
        <v>77</v>
      </c>
      <c r="N411" s="36" t="s">
        <v>77</v>
      </c>
      <c r="O411" s="36" t="s">
        <v>77</v>
      </c>
      <c r="P411" s="25"/>
      <c r="Q411" s="25"/>
      <c r="R411" s="25"/>
      <c r="S411" s="25"/>
    </row>
    <row r="412" spans="1:21" x14ac:dyDescent="0.35">
      <c r="A412" s="31" t="s">
        <v>18</v>
      </c>
      <c r="B412" s="24"/>
      <c r="C412" s="24"/>
      <c r="D412" s="24"/>
      <c r="E412" s="24"/>
      <c r="F412" s="24"/>
      <c r="G412" s="24"/>
      <c r="H412" s="176"/>
      <c r="I412" s="176"/>
      <c r="J412" s="24">
        <v>2.1193023694453572</v>
      </c>
      <c r="K412" s="24">
        <v>3.0119865490459183</v>
      </c>
      <c r="L412" s="24">
        <v>2.1161896579951067</v>
      </c>
      <c r="M412" s="24">
        <v>2.0976451589193426</v>
      </c>
      <c r="N412" s="24">
        <v>3.0680774032975013</v>
      </c>
      <c r="O412" s="24">
        <v>3.1743015558841203</v>
      </c>
      <c r="P412" s="24">
        <v>2.1949008550089126</v>
      </c>
      <c r="Q412" s="24">
        <v>2.1783784462924016</v>
      </c>
      <c r="R412" s="24">
        <v>2.2126348382466183</v>
      </c>
      <c r="S412" s="24">
        <v>1.7479351669661574</v>
      </c>
    </row>
    <row r="413" spans="1:21" x14ac:dyDescent="0.35">
      <c r="A413" s="34" t="s">
        <v>19</v>
      </c>
      <c r="B413" s="25"/>
      <c r="C413" s="25"/>
      <c r="D413" s="1"/>
      <c r="E413" s="25"/>
      <c r="F413" s="25"/>
      <c r="G413" s="1"/>
      <c r="H413" s="177">
        <v>1.6000000000000003</v>
      </c>
      <c r="I413" s="177">
        <v>1.5999999999999988</v>
      </c>
      <c r="J413" s="25"/>
      <c r="K413" s="25"/>
      <c r="L413" s="25"/>
      <c r="M413" s="25"/>
      <c r="N413" s="25"/>
      <c r="O413" s="25"/>
      <c r="P413" s="25"/>
      <c r="Q413" s="25"/>
      <c r="R413" s="25"/>
      <c r="S413" s="25"/>
    </row>
    <row r="414" spans="1:21" x14ac:dyDescent="0.35">
      <c r="A414" s="31" t="s">
        <v>20</v>
      </c>
      <c r="B414" s="24" t="s">
        <v>77</v>
      </c>
      <c r="C414" s="24" t="s">
        <v>77</v>
      </c>
      <c r="D414" s="24" t="s">
        <v>77</v>
      </c>
      <c r="E414" s="24" t="s">
        <v>77</v>
      </c>
      <c r="F414" s="24" t="s">
        <v>77</v>
      </c>
      <c r="G414" s="24" t="s">
        <v>77</v>
      </c>
      <c r="H414" s="32" t="s">
        <v>77</v>
      </c>
      <c r="I414" s="32" t="s">
        <v>77</v>
      </c>
      <c r="J414" s="24"/>
      <c r="K414" s="24"/>
      <c r="L414" s="24"/>
      <c r="M414" s="24"/>
      <c r="N414" s="24"/>
      <c r="O414" s="24"/>
      <c r="P414" s="24"/>
      <c r="Q414" s="24"/>
      <c r="R414" s="24"/>
      <c r="S414" s="24"/>
    </row>
    <row r="415" spans="1:21" x14ac:dyDescent="0.35">
      <c r="A415" s="34" t="s">
        <v>21</v>
      </c>
      <c r="B415" s="25">
        <v>1.52509444459008</v>
      </c>
      <c r="C415" s="25">
        <v>1.7581867539794054</v>
      </c>
      <c r="D415" s="25">
        <v>1.5012287047519122</v>
      </c>
      <c r="E415" s="25">
        <v>1.5449517626700748</v>
      </c>
      <c r="F415" s="25">
        <v>1.5392742125520384</v>
      </c>
      <c r="G415" s="25">
        <v>1.6060781283012151</v>
      </c>
      <c r="H415" s="178">
        <v>1.8659651248121103</v>
      </c>
      <c r="I415" s="178">
        <v>1.9576238363070888</v>
      </c>
      <c r="J415" s="25">
        <v>1.8660891595796436</v>
      </c>
      <c r="K415" s="25">
        <v>1.8880669995636066</v>
      </c>
      <c r="L415" s="25">
        <v>2.9569803255881455</v>
      </c>
      <c r="M415" s="25">
        <v>2.9621262155074883</v>
      </c>
      <c r="N415" s="25">
        <v>2.6638861636701394</v>
      </c>
      <c r="O415" s="25">
        <v>2.7028847396598459</v>
      </c>
      <c r="P415" s="25">
        <v>2.1162903635742492</v>
      </c>
      <c r="Q415" s="25">
        <v>1.9575852041125208</v>
      </c>
      <c r="R415" s="25">
        <v>2.0146585345710197</v>
      </c>
      <c r="S415" s="25">
        <v>1.7961484995099708</v>
      </c>
    </row>
    <row r="416" spans="1:21" x14ac:dyDescent="0.35">
      <c r="A416" s="31" t="s">
        <v>22</v>
      </c>
      <c r="B416" s="24"/>
      <c r="C416" s="24"/>
      <c r="D416" s="24"/>
      <c r="E416" s="141"/>
      <c r="F416" s="141">
        <v>4.7327352165026459</v>
      </c>
      <c r="G416" s="141">
        <v>4.7433322334988137</v>
      </c>
      <c r="H416" s="159">
        <v>3.4349247341291758</v>
      </c>
      <c r="I416" s="159">
        <v>2.1799254081268091</v>
      </c>
      <c r="J416" s="24">
        <v>2.8407833924185577</v>
      </c>
      <c r="K416" s="24">
        <v>2.8575177328682186</v>
      </c>
      <c r="L416" s="24">
        <v>2.5809423656687169</v>
      </c>
      <c r="M416" s="24">
        <v>2.0048401043709423</v>
      </c>
      <c r="N416" s="24">
        <v>2.1644422113181054</v>
      </c>
      <c r="O416" s="24">
        <v>2.0416977785557742</v>
      </c>
      <c r="P416" s="24">
        <v>2.0746536143950283</v>
      </c>
      <c r="Q416" s="24">
        <v>2.3757214753727474</v>
      </c>
      <c r="R416" s="24">
        <v>1.8644790905324555</v>
      </c>
      <c r="S416" s="24">
        <v>2.0461562031025209</v>
      </c>
    </row>
    <row r="417" spans="1:21" s="116" customFormat="1" x14ac:dyDescent="0.35">
      <c r="A417" s="34" t="s">
        <v>23</v>
      </c>
      <c r="B417" s="25"/>
      <c r="C417" s="25"/>
      <c r="D417" s="1"/>
      <c r="E417" s="1"/>
      <c r="F417" s="1"/>
      <c r="G417" s="1"/>
      <c r="H417" s="178">
        <v>2.3619953977225152</v>
      </c>
      <c r="I417" s="178">
        <v>3.9288105932435555</v>
      </c>
      <c r="J417" s="25"/>
      <c r="K417" s="25"/>
      <c r="L417" s="25"/>
      <c r="M417" s="25"/>
      <c r="N417" s="25"/>
      <c r="O417" s="25"/>
      <c r="P417" s="25"/>
      <c r="Q417" s="25"/>
      <c r="R417" s="25"/>
      <c r="S417" s="25"/>
    </row>
    <row r="418" spans="1:21" s="23" customFormat="1" x14ac:dyDescent="0.35">
      <c r="A418" s="31" t="s">
        <v>24</v>
      </c>
      <c r="B418" s="24"/>
      <c r="C418" s="24"/>
      <c r="D418" s="24"/>
      <c r="E418" s="24"/>
      <c r="F418" s="24"/>
      <c r="G418" s="24"/>
      <c r="H418" s="176"/>
      <c r="I418" s="176"/>
      <c r="J418" s="24"/>
      <c r="K418" s="24"/>
      <c r="L418" s="24"/>
      <c r="M418" s="24"/>
      <c r="N418" s="24"/>
      <c r="O418" s="24"/>
      <c r="P418" s="24"/>
      <c r="Q418" s="24"/>
      <c r="R418" s="24"/>
      <c r="S418" s="24"/>
      <c r="T418" s="116"/>
      <c r="U418" s="116"/>
    </row>
    <row r="419" spans="1:21" s="23" customFormat="1" x14ac:dyDescent="0.35">
      <c r="A419" s="34" t="s">
        <v>25</v>
      </c>
      <c r="B419" s="150">
        <v>1.6653629697337236</v>
      </c>
      <c r="C419" s="150">
        <v>1.648496813622309</v>
      </c>
      <c r="D419" s="150">
        <v>1.5128451861722065</v>
      </c>
      <c r="E419" s="150">
        <v>1.5390269103355714</v>
      </c>
      <c r="F419" s="150">
        <v>1.3654634674251978</v>
      </c>
      <c r="G419" s="150">
        <v>1.478642615813617</v>
      </c>
      <c r="H419" s="178"/>
      <c r="I419" s="178"/>
      <c r="J419" s="25"/>
      <c r="K419" s="25"/>
      <c r="L419" s="25"/>
      <c r="M419" s="25"/>
      <c r="N419" s="25"/>
      <c r="O419" s="25"/>
      <c r="P419" s="25"/>
      <c r="Q419" s="25"/>
      <c r="R419" s="25"/>
      <c r="S419" s="25"/>
      <c r="T419" s="116"/>
      <c r="U419" s="116"/>
    </row>
    <row r="420" spans="1:21" x14ac:dyDescent="0.35">
      <c r="A420" s="31" t="s">
        <v>26</v>
      </c>
      <c r="B420" s="141">
        <v>7.4894766161532251</v>
      </c>
      <c r="C420" s="141">
        <v>7.468007665574997</v>
      </c>
      <c r="D420" s="141">
        <v>7.7772709801000133</v>
      </c>
      <c r="E420" s="141">
        <v>7.3859968766267592</v>
      </c>
      <c r="F420" s="141">
        <v>7.4999999999999938</v>
      </c>
      <c r="G420" s="141">
        <v>7.5000000000000107</v>
      </c>
      <c r="H420" s="159">
        <v>2.357615984519041</v>
      </c>
      <c r="I420" s="159">
        <v>2.2695049786900867</v>
      </c>
      <c r="J420" s="24"/>
      <c r="K420" s="24"/>
      <c r="L420" s="24"/>
      <c r="M420" s="24"/>
      <c r="N420" s="24"/>
      <c r="O420" s="24"/>
      <c r="P420" s="24"/>
      <c r="Q420" s="24"/>
      <c r="R420" s="24"/>
      <c r="S420" s="24"/>
    </row>
    <row r="421" spans="1:21" x14ac:dyDescent="0.35">
      <c r="A421" s="34" t="s">
        <v>27</v>
      </c>
      <c r="B421" s="25"/>
      <c r="C421" s="25"/>
      <c r="D421" s="25"/>
      <c r="E421" s="25"/>
      <c r="F421" s="25"/>
      <c r="G421" s="25"/>
      <c r="H421" s="177">
        <v>2.6401470964690561</v>
      </c>
      <c r="I421" s="177">
        <v>2.7362811527267765</v>
      </c>
      <c r="J421" s="25"/>
      <c r="K421" s="25"/>
      <c r="L421" s="25"/>
      <c r="M421" s="25"/>
      <c r="N421" s="25"/>
      <c r="O421" s="25"/>
      <c r="P421" s="25"/>
      <c r="Q421" s="25"/>
      <c r="R421" s="25"/>
      <c r="S421" s="25"/>
    </row>
    <row r="422" spans="1:21" x14ac:dyDescent="0.35">
      <c r="A422" s="31" t="s">
        <v>28</v>
      </c>
      <c r="B422" s="24"/>
      <c r="C422" s="24"/>
      <c r="D422" s="24"/>
      <c r="E422" s="24"/>
      <c r="F422" s="24"/>
      <c r="G422" s="24"/>
      <c r="H422" s="176">
        <v>2.5905991175633423</v>
      </c>
      <c r="I422" s="176">
        <v>2.5930546182027463</v>
      </c>
      <c r="J422" s="24">
        <v>2.4043647206922825</v>
      </c>
      <c r="K422" s="24">
        <v>2.4220069760117942</v>
      </c>
      <c r="L422" s="24">
        <v>2.4334136014238861</v>
      </c>
      <c r="M422" s="24">
        <v>2.4287310218998792</v>
      </c>
      <c r="N422" s="24">
        <v>2.1233492773778311</v>
      </c>
      <c r="O422" s="24">
        <v>2.0004359327507428</v>
      </c>
      <c r="P422" s="24">
        <v>2.1160533061035869</v>
      </c>
      <c r="Q422" s="24">
        <v>2.0084160654040208</v>
      </c>
      <c r="R422" s="24">
        <v>2.0332649273297547</v>
      </c>
      <c r="S422" s="24">
        <v>1.6337784169793854</v>
      </c>
    </row>
    <row r="423" spans="1:21" x14ac:dyDescent="0.35">
      <c r="A423" s="34" t="s">
        <v>29</v>
      </c>
      <c r="B423" s="25"/>
      <c r="C423" s="25"/>
      <c r="D423" s="25"/>
      <c r="E423" s="25"/>
      <c r="F423" s="25"/>
      <c r="G423" s="25"/>
      <c r="H423" s="177">
        <v>1.7892182578139748</v>
      </c>
      <c r="I423" s="177">
        <v>1.5600824409225562</v>
      </c>
      <c r="J423" s="25">
        <v>1.937141115686372</v>
      </c>
      <c r="K423" s="25">
        <v>2.0209945148006359</v>
      </c>
      <c r="L423" s="25">
        <v>2.0933232622096645</v>
      </c>
      <c r="M423" s="25">
        <v>2.1124996082147693</v>
      </c>
      <c r="N423" s="25">
        <v>1.9282479479196151</v>
      </c>
      <c r="O423" s="25">
        <v>1.86831158673161</v>
      </c>
      <c r="P423" s="25">
        <v>0.21166079450889039</v>
      </c>
      <c r="Q423" s="25">
        <v>0.19297131087386429</v>
      </c>
      <c r="R423" s="25">
        <v>0.21172075284899514</v>
      </c>
      <c r="S423" s="25">
        <v>0.27063558917680924</v>
      </c>
    </row>
    <row r="424" spans="1:21" ht="14.5" customHeight="1" x14ac:dyDescent="0.35">
      <c r="A424" s="31" t="s">
        <v>30</v>
      </c>
      <c r="B424" s="24"/>
      <c r="C424" s="24"/>
      <c r="D424" s="24"/>
      <c r="E424" s="24"/>
      <c r="F424" s="24"/>
      <c r="G424" s="24"/>
      <c r="H424" s="176">
        <v>1.6843866816865321</v>
      </c>
      <c r="I424" s="176">
        <v>1.5321340659847074</v>
      </c>
      <c r="J424" s="24">
        <v>1.8677481041782091</v>
      </c>
      <c r="K424" s="24">
        <v>1.8735918161459357</v>
      </c>
      <c r="L424" s="24">
        <v>1.8784676884873484</v>
      </c>
      <c r="M424" s="24">
        <v>1.9903138338104203</v>
      </c>
      <c r="N424" s="24">
        <v>1.9953974877007012</v>
      </c>
      <c r="O424" s="24">
        <v>1.6969621395597827</v>
      </c>
      <c r="P424" s="24">
        <v>1.1913115996800112</v>
      </c>
      <c r="Q424" s="24">
        <v>1.3614762244386878</v>
      </c>
      <c r="R424" s="24">
        <v>1.5895774404835004</v>
      </c>
      <c r="S424" s="24">
        <v>1.2454214262373833</v>
      </c>
    </row>
    <row r="425" spans="1:21" x14ac:dyDescent="0.35">
      <c r="A425" s="34" t="s">
        <v>31</v>
      </c>
      <c r="B425" s="25"/>
      <c r="C425" s="25"/>
      <c r="D425" s="25"/>
      <c r="E425" s="25"/>
      <c r="F425" s="25"/>
      <c r="G425" s="25"/>
      <c r="H425" s="177">
        <v>1.9491376845545461</v>
      </c>
      <c r="I425" s="177">
        <v>1.9986693714184145</v>
      </c>
      <c r="J425" s="25">
        <v>4.2176229680719182</v>
      </c>
      <c r="K425" s="25">
        <v>4.2217533539125442</v>
      </c>
      <c r="L425" s="25">
        <v>4.2555842132533694</v>
      </c>
      <c r="M425" s="25">
        <v>4.3148406230038399</v>
      </c>
      <c r="N425" s="25">
        <v>4.2287766775773585</v>
      </c>
      <c r="O425" s="25">
        <v>4.1409911402182304</v>
      </c>
      <c r="P425" s="25">
        <v>4.183002095181144</v>
      </c>
      <c r="Q425" s="25">
        <v>4.2180375264428545</v>
      </c>
      <c r="R425" s="25">
        <v>4.2248682053695923</v>
      </c>
      <c r="S425" s="25">
        <v>4.2241077180087094</v>
      </c>
    </row>
    <row r="426" spans="1:21" x14ac:dyDescent="0.35">
      <c r="A426" s="31" t="s">
        <v>32</v>
      </c>
      <c r="B426" s="24">
        <v>2.2682060665184314</v>
      </c>
      <c r="C426" s="24">
        <v>2.256600995596151</v>
      </c>
      <c r="D426" s="24">
        <v>2.2126883292196053</v>
      </c>
      <c r="E426" s="24">
        <v>2.1592282355228858</v>
      </c>
      <c r="F426" s="24">
        <v>3.2594962695769656</v>
      </c>
      <c r="G426" s="24">
        <v>3.2608793241172864</v>
      </c>
      <c r="H426" s="176">
        <v>1.7600236953171775</v>
      </c>
      <c r="I426" s="176">
        <v>1.7332953549450671</v>
      </c>
      <c r="J426" s="24">
        <v>2.9276803574633732</v>
      </c>
      <c r="K426" s="24">
        <v>2.9414572123090683</v>
      </c>
      <c r="L426" s="24">
        <v>2.8691508807972244</v>
      </c>
      <c r="M426" s="24">
        <v>2.832846948155582</v>
      </c>
      <c r="N426" s="24">
        <v>1.6675886058146756</v>
      </c>
      <c r="O426" s="24">
        <v>1.6669334580991992</v>
      </c>
      <c r="P426" s="24">
        <v>2.22264656352271</v>
      </c>
      <c r="Q426" s="24">
        <v>2.1130171510474605</v>
      </c>
      <c r="R426" s="24">
        <v>2.380568273296936</v>
      </c>
      <c r="S426" s="24">
        <v>1.9584998642071665</v>
      </c>
    </row>
    <row r="427" spans="1:21" x14ac:dyDescent="0.35">
      <c r="A427" s="34" t="s">
        <v>33</v>
      </c>
      <c r="B427" s="25"/>
      <c r="C427" s="25"/>
      <c r="D427" s="1"/>
      <c r="E427" s="1"/>
      <c r="F427" s="1"/>
      <c r="G427" s="1"/>
      <c r="H427" s="178">
        <v>1.7996423571777127</v>
      </c>
      <c r="I427" s="178">
        <v>1.607586661801103</v>
      </c>
      <c r="J427" s="25"/>
      <c r="K427" s="25"/>
      <c r="L427" s="25"/>
      <c r="M427" s="25"/>
      <c r="N427" s="25"/>
      <c r="O427" s="25"/>
      <c r="P427" s="25"/>
      <c r="Q427" s="25"/>
      <c r="R427" s="25"/>
      <c r="S427" s="25"/>
    </row>
    <row r="428" spans="1:21" x14ac:dyDescent="0.35">
      <c r="A428" s="31" t="s">
        <v>34</v>
      </c>
      <c r="B428" s="24"/>
      <c r="C428" s="24"/>
      <c r="D428" s="24"/>
      <c r="E428" s="24"/>
      <c r="F428" s="24"/>
      <c r="G428" s="24"/>
      <c r="H428" s="176">
        <v>1.8886737267034264</v>
      </c>
      <c r="I428" s="176">
        <v>1.6209746007858634</v>
      </c>
      <c r="J428" s="24"/>
      <c r="K428" s="24"/>
      <c r="L428" s="24">
        <v>2.0955646297306854</v>
      </c>
      <c r="M428" s="24">
        <v>2.5628773943256302</v>
      </c>
      <c r="N428" s="24">
        <v>2.6038588256048869</v>
      </c>
      <c r="O428" s="24">
        <v>2.71467085627524</v>
      </c>
      <c r="P428" s="24">
        <v>2.4901084617749087</v>
      </c>
      <c r="Q428" s="24">
        <v>2.3586384774575522</v>
      </c>
      <c r="R428" s="24">
        <v>1.9154441149573271</v>
      </c>
      <c r="S428" s="24">
        <v>1.6560933639803033</v>
      </c>
    </row>
    <row r="429" spans="1:21" x14ac:dyDescent="0.35">
      <c r="A429" s="34" t="s">
        <v>35</v>
      </c>
      <c r="B429" s="25"/>
      <c r="C429" s="25"/>
      <c r="D429" s="1"/>
      <c r="E429" s="1"/>
      <c r="F429" s="1"/>
      <c r="G429" s="1"/>
      <c r="H429" s="178">
        <v>3.6524976622442176</v>
      </c>
      <c r="I429" s="178">
        <v>3.0628119800310332</v>
      </c>
      <c r="J429" s="25"/>
      <c r="K429" s="25"/>
      <c r="L429" s="25">
        <v>2.1128718312790475</v>
      </c>
      <c r="M429" s="25">
        <v>1.8413725190480088</v>
      </c>
      <c r="N429" s="25">
        <v>1.4497363415802196</v>
      </c>
      <c r="O429" s="25">
        <v>1.268375426778146</v>
      </c>
      <c r="P429" s="25">
        <v>1.3065696092857233</v>
      </c>
      <c r="Q429" s="25">
        <v>1.177420465668978</v>
      </c>
      <c r="R429" s="25">
        <v>1.1392822253511634</v>
      </c>
      <c r="S429" s="25">
        <v>1.1124829020890659</v>
      </c>
    </row>
    <row r="430" spans="1:21" x14ac:dyDescent="0.35">
      <c r="A430" s="31" t="s">
        <v>36</v>
      </c>
      <c r="B430" s="24"/>
      <c r="C430" s="24"/>
      <c r="D430" s="24"/>
      <c r="E430" s="24"/>
      <c r="F430" s="24"/>
      <c r="G430" s="24"/>
      <c r="H430" s="176"/>
      <c r="I430" s="176"/>
      <c r="J430" s="24"/>
      <c r="K430" s="24"/>
      <c r="L430" s="24"/>
      <c r="M430" s="24"/>
      <c r="N430" s="24"/>
      <c r="O430" s="24"/>
      <c r="P430" s="24"/>
      <c r="Q430" s="24"/>
      <c r="R430" s="24"/>
      <c r="S430" s="24"/>
    </row>
    <row r="431" spans="1:21" x14ac:dyDescent="0.35">
      <c r="A431" s="34" t="s">
        <v>37</v>
      </c>
      <c r="B431" s="25"/>
      <c r="C431" s="25"/>
      <c r="D431" s="1"/>
      <c r="E431" s="1"/>
      <c r="F431" s="1"/>
      <c r="G431" s="1"/>
      <c r="H431" s="178"/>
      <c r="I431" s="178"/>
      <c r="J431" s="25"/>
      <c r="K431" s="25"/>
      <c r="L431" s="25"/>
      <c r="M431" s="25"/>
      <c r="N431" s="25"/>
      <c r="O431" s="25"/>
      <c r="P431" s="25"/>
      <c r="Q431" s="25"/>
      <c r="R431" s="25"/>
      <c r="S431" s="25"/>
    </row>
    <row r="432" spans="1:21" s="116" customFormat="1" x14ac:dyDescent="0.35">
      <c r="A432" s="37" t="s">
        <v>38</v>
      </c>
      <c r="B432" s="24">
        <v>2.394245988331599</v>
      </c>
      <c r="C432" s="24">
        <v>2.4403825531084276</v>
      </c>
      <c r="D432" s="24">
        <v>2.6352664497203149</v>
      </c>
      <c r="E432" s="24">
        <v>2.6048227628545439</v>
      </c>
      <c r="F432" s="24">
        <v>3.1674907653767459</v>
      </c>
      <c r="G432" s="24">
        <v>3.1715052265758921</v>
      </c>
      <c r="H432" s="176">
        <v>3.1263178107771732</v>
      </c>
      <c r="I432" s="176">
        <v>3.1097023894258782</v>
      </c>
      <c r="J432" s="24">
        <v>2.2440405516126085</v>
      </c>
      <c r="K432" s="24">
        <v>2.5997070451238713</v>
      </c>
      <c r="L432" s="24">
        <v>2.2559300097931096</v>
      </c>
      <c r="M432" s="24">
        <v>2.4801199970328631</v>
      </c>
      <c r="N432" s="24">
        <v>1.828945954442333</v>
      </c>
      <c r="O432" s="24">
        <v>1.9468960528316708</v>
      </c>
      <c r="P432" s="24">
        <v>1.8512637929623672</v>
      </c>
      <c r="Q432" s="24">
        <v>1.8296804667648523</v>
      </c>
      <c r="R432" s="24">
        <v>1.983950022738832</v>
      </c>
      <c r="S432" s="24">
        <v>1.730170247222925</v>
      </c>
    </row>
    <row r="433" spans="1:21" s="23" customFormat="1" ht="14.5" customHeight="1" x14ac:dyDescent="0.35">
      <c r="A433" s="321" t="s">
        <v>251</v>
      </c>
      <c r="B433" s="322"/>
      <c r="C433" s="322"/>
      <c r="D433" s="322"/>
      <c r="E433" s="322"/>
      <c r="F433" s="322"/>
      <c r="G433" s="322"/>
      <c r="H433" s="322"/>
      <c r="I433" s="322"/>
      <c r="J433" s="322"/>
      <c r="K433" s="322"/>
      <c r="L433" s="322"/>
      <c r="M433" s="322"/>
      <c r="N433" s="322"/>
      <c r="O433" s="322"/>
      <c r="R433" s="116"/>
      <c r="S433" s="116"/>
      <c r="T433" s="116"/>
      <c r="U433" s="116"/>
    </row>
    <row r="434" spans="1:21" s="23" customFormat="1" x14ac:dyDescent="0.35">
      <c r="R434" s="116"/>
      <c r="S434" s="116"/>
      <c r="T434" s="116"/>
      <c r="U434" s="116"/>
    </row>
    <row r="437" spans="1:21" s="116" customFormat="1" ht="14.5" customHeight="1" x14ac:dyDescent="0.35">
      <c r="A437" s="305" t="s">
        <v>150</v>
      </c>
      <c r="B437" s="304"/>
      <c r="C437" s="304"/>
      <c r="D437" s="304"/>
      <c r="E437" s="304"/>
      <c r="F437" s="304"/>
      <c r="G437" s="304"/>
      <c r="H437" s="304"/>
      <c r="I437" s="304"/>
      <c r="J437" s="304"/>
      <c r="K437" s="304"/>
      <c r="L437" s="304"/>
      <c r="M437" s="304"/>
      <c r="N437" s="304"/>
      <c r="O437" s="304"/>
      <c r="P437" s="304"/>
      <c r="Q437" s="304"/>
      <c r="R437" s="304"/>
      <c r="S437" s="304"/>
    </row>
    <row r="438" spans="1:21" x14ac:dyDescent="0.35">
      <c r="A438" s="288" t="s">
        <v>1</v>
      </c>
      <c r="B438" s="277" t="s">
        <v>86</v>
      </c>
      <c r="C438" s="277" t="s">
        <v>87</v>
      </c>
      <c r="D438" s="277" t="s">
        <v>244</v>
      </c>
      <c r="E438" s="277" t="s">
        <v>245</v>
      </c>
      <c r="F438" s="277" t="s">
        <v>247</v>
      </c>
      <c r="G438" s="277" t="s">
        <v>248</v>
      </c>
      <c r="H438" s="277" t="s">
        <v>249</v>
      </c>
      <c r="I438" s="278" t="s">
        <v>250</v>
      </c>
      <c r="J438" s="276" t="s">
        <v>253</v>
      </c>
      <c r="K438" s="276" t="s">
        <v>252</v>
      </c>
      <c r="L438" s="276" t="s">
        <v>286</v>
      </c>
      <c r="M438" s="276" t="s">
        <v>287</v>
      </c>
      <c r="N438" s="276" t="s">
        <v>288</v>
      </c>
      <c r="O438" s="276" t="s">
        <v>289</v>
      </c>
      <c r="P438" s="276" t="s">
        <v>290</v>
      </c>
      <c r="Q438" s="276" t="s">
        <v>291</v>
      </c>
      <c r="R438" s="276" t="s">
        <v>293</v>
      </c>
      <c r="S438" s="276" t="s">
        <v>292</v>
      </c>
    </row>
    <row r="439" spans="1:21" ht="14.5" customHeight="1" x14ac:dyDescent="0.35">
      <c r="A439" s="31" t="s">
        <v>8</v>
      </c>
      <c r="B439" s="32">
        <v>0.99619336373518896</v>
      </c>
      <c r="C439" s="33">
        <v>1.0057696606191557</v>
      </c>
      <c r="D439" s="32">
        <v>0.98969566549692611</v>
      </c>
      <c r="E439" s="33">
        <v>0.99422448497385285</v>
      </c>
      <c r="F439" s="32">
        <v>0.97118297646655616</v>
      </c>
      <c r="G439" s="33">
        <v>0.97871246294727721</v>
      </c>
      <c r="H439" s="24">
        <v>1.0685474282830532</v>
      </c>
      <c r="I439" s="24">
        <v>1.0470545326865561</v>
      </c>
      <c r="J439" s="24">
        <v>1.0852088131053295</v>
      </c>
      <c r="K439" s="24">
        <v>0.99950164372651695</v>
      </c>
      <c r="L439" s="24">
        <v>1.0565562844342671</v>
      </c>
      <c r="M439" s="24">
        <v>1.0758034198044153</v>
      </c>
      <c r="N439" s="24">
        <v>4.0662223363526007</v>
      </c>
      <c r="O439" s="24">
        <v>2.3575500286932973</v>
      </c>
      <c r="P439" s="24">
        <v>0.58981999339609392</v>
      </c>
      <c r="Q439" s="24">
        <v>0.16535430070909302</v>
      </c>
      <c r="R439" s="24">
        <v>0.19290981943463176</v>
      </c>
      <c r="S439" s="24">
        <v>0.12312510881547611</v>
      </c>
    </row>
    <row r="440" spans="1:21" x14ac:dyDescent="0.35">
      <c r="A440" s="34" t="s">
        <v>9</v>
      </c>
      <c r="B440" s="25"/>
      <c r="C440" s="25"/>
      <c r="D440" s="1"/>
      <c r="E440" s="1"/>
      <c r="F440" s="1"/>
      <c r="G440" s="1"/>
      <c r="H440" s="165">
        <v>0.27366970484840614</v>
      </c>
      <c r="I440" s="165">
        <v>0.27967548449110896</v>
      </c>
      <c r="J440" s="25">
        <v>4.6318526684844361</v>
      </c>
      <c r="K440" s="25">
        <v>2.99990364594106</v>
      </c>
      <c r="L440" s="25">
        <v>3.3533986245289111</v>
      </c>
      <c r="M440" s="25">
        <v>3.5550619473120189</v>
      </c>
      <c r="N440" s="25">
        <v>2.2785163103735044</v>
      </c>
      <c r="O440" s="25">
        <v>2.366332750494593</v>
      </c>
      <c r="P440" s="25">
        <v>0.38535281216051559</v>
      </c>
      <c r="Q440" s="25">
        <v>0.44430597258829607</v>
      </c>
      <c r="R440" s="25">
        <v>0.450407346775408</v>
      </c>
      <c r="S440" s="25">
        <v>0.61168230393333078</v>
      </c>
    </row>
    <row r="441" spans="1:21" x14ac:dyDescent="0.35">
      <c r="A441" s="31" t="s">
        <v>10</v>
      </c>
      <c r="B441" s="24"/>
      <c r="C441" s="24"/>
      <c r="D441" s="24"/>
      <c r="E441" s="24"/>
      <c r="F441" s="24"/>
      <c r="G441" s="24"/>
      <c r="H441" s="24">
        <v>0.26687242204251904</v>
      </c>
      <c r="I441" s="24">
        <v>0.27262692992204185</v>
      </c>
      <c r="J441" s="24"/>
      <c r="K441" s="24"/>
      <c r="L441" s="24"/>
      <c r="M441" s="24"/>
      <c r="N441" s="24"/>
      <c r="O441" s="24"/>
      <c r="P441" s="24"/>
      <c r="Q441" s="24"/>
      <c r="R441" s="24"/>
      <c r="S441" s="24"/>
    </row>
    <row r="442" spans="1:21" x14ac:dyDescent="0.35">
      <c r="A442" s="34" t="s">
        <v>11</v>
      </c>
      <c r="B442" s="25"/>
      <c r="C442" s="25"/>
      <c r="D442" s="1"/>
      <c r="E442" s="1"/>
      <c r="F442" s="1"/>
      <c r="G442" s="1"/>
      <c r="H442" s="165">
        <v>0.40105802175629046</v>
      </c>
      <c r="I442" s="165">
        <v>0.40226195856647101</v>
      </c>
      <c r="J442" s="25"/>
      <c r="K442" s="25"/>
      <c r="L442" s="25"/>
      <c r="M442" s="25"/>
      <c r="N442" s="25"/>
      <c r="O442" s="25"/>
      <c r="P442" s="25"/>
      <c r="Q442" s="25"/>
      <c r="R442" s="25"/>
      <c r="S442" s="25"/>
    </row>
    <row r="443" spans="1:21" x14ac:dyDescent="0.35">
      <c r="A443" s="31" t="s">
        <v>12</v>
      </c>
      <c r="B443" s="24"/>
      <c r="C443" s="24"/>
      <c r="D443" s="24"/>
      <c r="E443" s="24"/>
      <c r="F443" s="24"/>
      <c r="G443" s="24"/>
      <c r="H443" s="24">
        <v>0.38885970737375114</v>
      </c>
      <c r="I443" s="24">
        <v>0.38271634262984305</v>
      </c>
      <c r="J443" s="24"/>
      <c r="K443" s="24"/>
      <c r="L443" s="24"/>
      <c r="M443" s="24"/>
      <c r="N443" s="24"/>
      <c r="O443" s="24"/>
      <c r="P443" s="24"/>
      <c r="Q443" s="24"/>
      <c r="R443" s="24"/>
      <c r="S443" s="24"/>
    </row>
    <row r="444" spans="1:21" x14ac:dyDescent="0.35">
      <c r="A444" s="34" t="s">
        <v>13</v>
      </c>
      <c r="B444" s="35">
        <v>0.99093116850719287</v>
      </c>
      <c r="C444" s="36">
        <v>1.0384630661290921</v>
      </c>
      <c r="D444" s="35">
        <v>1.0527738136071021</v>
      </c>
      <c r="E444" s="36">
        <v>1.0998708597233968</v>
      </c>
      <c r="F444" s="35">
        <v>1.0662805182427448</v>
      </c>
      <c r="G444" s="36">
        <v>1.0524076903353334</v>
      </c>
      <c r="H444" s="165">
        <v>0.99534582971934071</v>
      </c>
      <c r="I444" s="165">
        <v>0.9953555364793375</v>
      </c>
      <c r="J444" s="25">
        <v>0.92893099650019872</v>
      </c>
      <c r="K444" s="25">
        <v>0.87254021807385818</v>
      </c>
      <c r="L444" s="25">
        <v>0.97112338654625119</v>
      </c>
      <c r="M444" s="25">
        <v>0.99238261624095803</v>
      </c>
      <c r="N444" s="25">
        <v>1.0453581859756411</v>
      </c>
      <c r="O444" s="25">
        <v>1.0021746947232966</v>
      </c>
      <c r="P444" s="25">
        <v>0.90724000509817493</v>
      </c>
      <c r="Q444" s="25">
        <v>0.99419845708565036</v>
      </c>
      <c r="R444" s="25">
        <v>1.0470130237528226</v>
      </c>
      <c r="S444" s="25">
        <v>0.36778799893906922</v>
      </c>
    </row>
    <row r="445" spans="1:21" x14ac:dyDescent="0.35">
      <c r="A445" s="31" t="s">
        <v>14</v>
      </c>
      <c r="B445" s="24"/>
      <c r="C445" s="24"/>
      <c r="D445" s="24"/>
      <c r="E445" s="24"/>
      <c r="F445" s="24"/>
      <c r="G445" s="24"/>
      <c r="H445" s="24">
        <v>0.34191542227273058</v>
      </c>
      <c r="I445" s="24">
        <v>0.25958004764833964</v>
      </c>
      <c r="J445" s="24"/>
      <c r="K445" s="24"/>
      <c r="L445" s="24"/>
      <c r="M445" s="24"/>
      <c r="N445" s="24"/>
      <c r="O445" s="24"/>
      <c r="P445" s="24"/>
      <c r="Q445" s="24"/>
      <c r="R445" s="24"/>
      <c r="S445" s="24"/>
    </row>
    <row r="446" spans="1:21" x14ac:dyDescent="0.35">
      <c r="A446" s="34" t="s">
        <v>15</v>
      </c>
      <c r="B446" s="25"/>
      <c r="C446" s="25"/>
      <c r="D446" s="1"/>
      <c r="E446" s="25"/>
      <c r="F446" s="25"/>
      <c r="G446" s="1"/>
      <c r="H446" s="25"/>
      <c r="I446" s="25"/>
      <c r="J446" s="25"/>
      <c r="K446" s="25"/>
      <c r="L446" s="25"/>
      <c r="M446" s="25"/>
      <c r="N446" s="25"/>
      <c r="O446" s="25"/>
      <c r="P446" s="25"/>
      <c r="Q446" s="25"/>
      <c r="R446" s="25"/>
      <c r="S446" s="25"/>
    </row>
    <row r="447" spans="1:21" x14ac:dyDescent="0.35">
      <c r="A447" s="31" t="s">
        <v>16</v>
      </c>
      <c r="B447" s="24"/>
      <c r="C447" s="24"/>
      <c r="D447" s="24"/>
      <c r="E447" s="24"/>
      <c r="F447" s="24"/>
      <c r="G447" s="24"/>
      <c r="H447" s="24">
        <v>2.3561800733917662</v>
      </c>
      <c r="I447" s="24">
        <v>2.9827618603505996</v>
      </c>
      <c r="J447" s="24"/>
      <c r="K447" s="24"/>
      <c r="L447" s="24"/>
      <c r="M447" s="24"/>
      <c r="N447" s="24"/>
      <c r="O447" s="24"/>
      <c r="P447" s="24"/>
      <c r="Q447" s="24"/>
      <c r="R447" s="24"/>
      <c r="S447" s="24"/>
    </row>
    <row r="448" spans="1:21" x14ac:dyDescent="0.35">
      <c r="A448" s="34" t="s">
        <v>17</v>
      </c>
      <c r="B448" s="25"/>
      <c r="C448" s="25"/>
      <c r="D448" s="1"/>
      <c r="E448" s="25"/>
      <c r="F448" s="25"/>
      <c r="G448" s="1"/>
      <c r="H448" s="36" t="s">
        <v>77</v>
      </c>
      <c r="I448" s="36" t="s">
        <v>77</v>
      </c>
      <c r="J448" s="36" t="s">
        <v>77</v>
      </c>
      <c r="K448" s="36" t="s">
        <v>77</v>
      </c>
      <c r="L448" s="36" t="s">
        <v>77</v>
      </c>
      <c r="M448" s="36" t="s">
        <v>77</v>
      </c>
      <c r="N448" s="36" t="s">
        <v>77</v>
      </c>
      <c r="O448" s="36" t="s">
        <v>77</v>
      </c>
      <c r="P448" s="25"/>
      <c r="Q448" s="25"/>
      <c r="R448" s="25"/>
      <c r="S448" s="25"/>
    </row>
    <row r="449" spans="1:19" x14ac:dyDescent="0.35">
      <c r="A449" s="31" t="s">
        <v>18</v>
      </c>
      <c r="B449" s="24"/>
      <c r="C449" s="24"/>
      <c r="D449" s="24"/>
      <c r="E449" s="24"/>
      <c r="F449" s="24"/>
      <c r="G449" s="24"/>
      <c r="H449" s="24"/>
      <c r="I449" s="24"/>
      <c r="J449" s="24">
        <v>1.1884107233417922</v>
      </c>
      <c r="K449" s="24">
        <v>1.3576109321048742</v>
      </c>
      <c r="L449" s="24">
        <v>1.112031227022682</v>
      </c>
      <c r="M449" s="24">
        <v>1.0688008190692033</v>
      </c>
      <c r="N449" s="24">
        <v>1.1586338974501575</v>
      </c>
      <c r="O449" s="24">
        <v>1.2624252625936103</v>
      </c>
      <c r="P449" s="24">
        <v>1.1420057140142192</v>
      </c>
      <c r="Q449" s="24">
        <v>0.95234660695037343</v>
      </c>
      <c r="R449" s="24">
        <v>1.0533038855675554</v>
      </c>
      <c r="S449" s="24">
        <v>0.83046912427335651</v>
      </c>
    </row>
    <row r="450" spans="1:19" x14ac:dyDescent="0.35">
      <c r="A450" s="34" t="s">
        <v>19</v>
      </c>
      <c r="B450" s="25"/>
      <c r="C450" s="25"/>
      <c r="D450" s="1"/>
      <c r="E450" s="25"/>
      <c r="F450" s="25"/>
      <c r="G450" s="1"/>
      <c r="H450" s="25">
        <v>0.1</v>
      </c>
      <c r="I450" s="25">
        <v>0.1</v>
      </c>
      <c r="J450" s="25"/>
      <c r="K450" s="25"/>
      <c r="L450" s="25"/>
      <c r="M450" s="25"/>
      <c r="N450" s="25"/>
      <c r="O450" s="25"/>
      <c r="P450" s="25"/>
      <c r="Q450" s="25"/>
      <c r="R450" s="25"/>
      <c r="S450" s="25"/>
    </row>
    <row r="451" spans="1:19" x14ac:dyDescent="0.35">
      <c r="A451" s="31" t="s">
        <v>20</v>
      </c>
      <c r="B451" s="24" t="s">
        <v>77</v>
      </c>
      <c r="C451" s="24" t="s">
        <v>77</v>
      </c>
      <c r="D451" s="24" t="s">
        <v>77</v>
      </c>
      <c r="E451" s="24" t="s">
        <v>77</v>
      </c>
      <c r="F451" s="24" t="s">
        <v>77</v>
      </c>
      <c r="G451" s="24" t="s">
        <v>77</v>
      </c>
      <c r="H451" s="24" t="s">
        <v>77</v>
      </c>
      <c r="I451" s="24" t="s">
        <v>77</v>
      </c>
      <c r="J451" s="24"/>
      <c r="K451" s="24"/>
      <c r="L451" s="24"/>
      <c r="M451" s="24"/>
      <c r="N451" s="24"/>
      <c r="O451" s="24"/>
      <c r="P451" s="24"/>
      <c r="Q451" s="24"/>
      <c r="R451" s="24"/>
      <c r="S451" s="24"/>
    </row>
    <row r="452" spans="1:19" x14ac:dyDescent="0.35">
      <c r="A452" s="34" t="s">
        <v>21</v>
      </c>
      <c r="B452" s="35">
        <v>0.24978198792811585</v>
      </c>
      <c r="C452" s="36">
        <v>0.27451397650063081</v>
      </c>
      <c r="D452" s="35">
        <v>0.19539385115112043</v>
      </c>
      <c r="E452" s="36">
        <v>0.24574494098120142</v>
      </c>
      <c r="F452" s="35">
        <v>0.30826707539036308</v>
      </c>
      <c r="G452" s="36">
        <v>0.21609171224232221</v>
      </c>
      <c r="H452" s="165">
        <v>0.30889917765982267</v>
      </c>
      <c r="I452" s="165">
        <v>0.33159111581208955</v>
      </c>
      <c r="J452" s="25">
        <v>0.3045768207426886</v>
      </c>
      <c r="K452" s="25">
        <v>0.28844247750252233</v>
      </c>
      <c r="L452" s="25">
        <v>0.76104545941724966</v>
      </c>
      <c r="M452" s="25">
        <v>0.72369192268431637</v>
      </c>
      <c r="N452" s="25">
        <v>0.73899117862830355</v>
      </c>
      <c r="O452" s="25">
        <v>0.73269109258826481</v>
      </c>
      <c r="P452" s="25">
        <v>0.5514361883988349</v>
      </c>
      <c r="Q452" s="25">
        <v>0.53441108425771</v>
      </c>
      <c r="R452" s="25">
        <v>0.51797296675946702</v>
      </c>
      <c r="S452" s="25">
        <v>0.40091987959646469</v>
      </c>
    </row>
    <row r="453" spans="1:19" x14ac:dyDescent="0.35">
      <c r="A453" s="31" t="s">
        <v>22</v>
      </c>
      <c r="B453" s="24"/>
      <c r="C453" s="24"/>
      <c r="D453" s="24"/>
      <c r="E453" s="159"/>
      <c r="F453" s="159">
        <v>1.47315</v>
      </c>
      <c r="G453" s="141">
        <v>1.47315</v>
      </c>
      <c r="H453" s="141">
        <v>0.7025519196873321</v>
      </c>
      <c r="I453" s="141">
        <v>0.66133073974483658</v>
      </c>
      <c r="J453" s="24">
        <v>0.4621874279720794</v>
      </c>
      <c r="K453" s="24">
        <v>0.46918068191376444</v>
      </c>
      <c r="L453" s="24">
        <v>1.2031297207037128</v>
      </c>
      <c r="M453" s="24">
        <v>1.3644578162832861</v>
      </c>
      <c r="N453" s="24">
        <v>0.98631806066760352</v>
      </c>
      <c r="O453" s="24">
        <v>0.71191715960809843</v>
      </c>
      <c r="P453" s="24">
        <v>0.65744542705338826</v>
      </c>
      <c r="Q453" s="24">
        <v>1.4381170682130946</v>
      </c>
      <c r="R453" s="24">
        <v>0.2893655733304169</v>
      </c>
      <c r="S453" s="24">
        <v>0.3318604073526068</v>
      </c>
    </row>
    <row r="454" spans="1:19" x14ac:dyDescent="0.35">
      <c r="A454" s="34" t="s">
        <v>23</v>
      </c>
      <c r="B454" s="25"/>
      <c r="C454" s="25"/>
      <c r="D454" s="1"/>
      <c r="E454" s="1"/>
      <c r="F454" s="1"/>
      <c r="G454" s="1"/>
      <c r="H454" s="165">
        <v>0.63033893435684996</v>
      </c>
      <c r="I454" s="165">
        <v>1.2023285657608811</v>
      </c>
      <c r="J454" s="25"/>
      <c r="K454" s="25"/>
      <c r="L454" s="25"/>
      <c r="M454" s="25"/>
      <c r="N454" s="25"/>
      <c r="O454" s="25"/>
      <c r="P454" s="25"/>
      <c r="Q454" s="25"/>
      <c r="R454" s="25"/>
      <c r="S454" s="25"/>
    </row>
    <row r="455" spans="1:19" x14ac:dyDescent="0.35">
      <c r="A455" s="31" t="s">
        <v>24</v>
      </c>
      <c r="B455" s="24"/>
      <c r="C455" s="24"/>
      <c r="D455" s="24"/>
      <c r="E455" s="24"/>
      <c r="F455" s="24"/>
      <c r="G455" s="24"/>
      <c r="H455" s="24"/>
      <c r="I455" s="24"/>
      <c r="J455" s="24"/>
      <c r="K455" s="24"/>
      <c r="L455" s="24"/>
      <c r="M455" s="24"/>
      <c r="N455" s="24"/>
      <c r="O455" s="24"/>
      <c r="P455" s="24"/>
      <c r="Q455" s="24"/>
      <c r="R455" s="24"/>
      <c r="S455" s="24"/>
    </row>
    <row r="456" spans="1:19" x14ac:dyDescent="0.35">
      <c r="A456" s="34" t="s">
        <v>25</v>
      </c>
      <c r="B456" s="154">
        <v>0.6241121119197004</v>
      </c>
      <c r="C456" s="155">
        <v>0.569911709399886</v>
      </c>
      <c r="D456" s="154">
        <v>0.67717225785612112</v>
      </c>
      <c r="E456" s="155">
        <v>0.62639730401030991</v>
      </c>
      <c r="F456" s="154">
        <v>0.55079744819554211</v>
      </c>
      <c r="G456" s="155">
        <v>0.51240370301661753</v>
      </c>
      <c r="H456" s="165"/>
      <c r="I456" s="165"/>
      <c r="J456" s="25"/>
      <c r="K456" s="25"/>
      <c r="L456" s="25"/>
      <c r="M456" s="25"/>
      <c r="N456" s="25"/>
      <c r="O456" s="25"/>
      <c r="P456" s="25"/>
      <c r="Q456" s="25"/>
      <c r="R456" s="25"/>
      <c r="S456" s="25"/>
    </row>
    <row r="457" spans="1:19" x14ac:dyDescent="0.35">
      <c r="A457" s="31" t="s">
        <v>26</v>
      </c>
      <c r="B457" s="141">
        <v>1.9999999999999962</v>
      </c>
      <c r="C457" s="141">
        <v>2</v>
      </c>
      <c r="D457" s="141">
        <v>2</v>
      </c>
      <c r="E457" s="141">
        <v>2</v>
      </c>
      <c r="F457" s="141">
        <v>2</v>
      </c>
      <c r="G457" s="141">
        <v>2</v>
      </c>
      <c r="H457" s="141">
        <v>0.30855675837542657</v>
      </c>
      <c r="I457" s="141">
        <v>0.28837674356379206</v>
      </c>
      <c r="J457" s="24"/>
      <c r="K457" s="24"/>
      <c r="L457" s="24"/>
      <c r="M457" s="24"/>
      <c r="N457" s="24"/>
      <c r="O457" s="24"/>
      <c r="P457" s="24"/>
      <c r="Q457" s="24"/>
      <c r="R457" s="24"/>
      <c r="S457" s="24"/>
    </row>
    <row r="458" spans="1:19" x14ac:dyDescent="0.35">
      <c r="A458" s="34" t="s">
        <v>27</v>
      </c>
      <c r="B458" s="25"/>
      <c r="C458" s="25"/>
      <c r="D458" s="25"/>
      <c r="E458" s="25"/>
      <c r="F458" s="25"/>
      <c r="G458" s="25"/>
      <c r="H458" s="25">
        <v>0.44829020046284335</v>
      </c>
      <c r="I458" s="25">
        <v>0.43226765741241513</v>
      </c>
      <c r="J458" s="25"/>
      <c r="K458" s="25"/>
      <c r="L458" s="25"/>
      <c r="M458" s="25"/>
      <c r="N458" s="25"/>
      <c r="O458" s="25"/>
      <c r="P458" s="25"/>
      <c r="Q458" s="25"/>
      <c r="R458" s="25"/>
      <c r="S458" s="25"/>
    </row>
    <row r="459" spans="1:19" x14ac:dyDescent="0.35">
      <c r="A459" s="31" t="s">
        <v>28</v>
      </c>
      <c r="B459" s="24"/>
      <c r="C459" s="24"/>
      <c r="D459" s="24"/>
      <c r="E459" s="24"/>
      <c r="F459" s="24"/>
      <c r="G459" s="24"/>
      <c r="H459" s="24">
        <v>0.80181219379245294</v>
      </c>
      <c r="I459" s="24">
        <v>0.77007684143780708</v>
      </c>
      <c r="J459" s="24">
        <v>0.80504464110470919</v>
      </c>
      <c r="K459" s="24">
        <v>0.7649897002610736</v>
      </c>
      <c r="L459" s="24">
        <v>0.76419733367769649</v>
      </c>
      <c r="M459" s="24">
        <v>0.76389556856523044</v>
      </c>
      <c r="N459" s="24">
        <v>0.39805756259190223</v>
      </c>
      <c r="O459" s="24">
        <v>0.31548459877595925</v>
      </c>
      <c r="P459" s="24">
        <v>0.75061622313879417</v>
      </c>
      <c r="Q459" s="24">
        <v>0.70460982369985703</v>
      </c>
      <c r="R459" s="24">
        <v>0.69980378060982251</v>
      </c>
      <c r="S459" s="24">
        <v>0.3334666069600819</v>
      </c>
    </row>
    <row r="460" spans="1:19" x14ac:dyDescent="0.35">
      <c r="A460" s="34" t="s">
        <v>29</v>
      </c>
      <c r="B460" s="25"/>
      <c r="C460" s="25"/>
      <c r="D460" s="25"/>
      <c r="E460" s="25"/>
      <c r="F460" s="25"/>
      <c r="G460" s="25"/>
      <c r="H460" s="25">
        <v>0.35744073326327452</v>
      </c>
      <c r="I460" s="25">
        <v>0.2234638255808262</v>
      </c>
      <c r="J460" s="25">
        <v>0.42517299420235649</v>
      </c>
      <c r="K460" s="25">
        <v>0.43733026088387789</v>
      </c>
      <c r="L460" s="25">
        <v>0.87635160328113304</v>
      </c>
      <c r="M460" s="25">
        <v>0.64871109209540923</v>
      </c>
      <c r="N460" s="25">
        <v>0.63446126447016915</v>
      </c>
      <c r="O460" s="25">
        <v>0.54625394146644757</v>
      </c>
      <c r="P460" s="25">
        <v>4.8667757116802907E-2</v>
      </c>
      <c r="Q460" s="25">
        <v>6.8784020445721752E-2</v>
      </c>
      <c r="R460" s="25">
        <v>4.9661865759808355E-2</v>
      </c>
      <c r="S460" s="25">
        <v>6.4039549451557168E-2</v>
      </c>
    </row>
    <row r="461" spans="1:19" x14ac:dyDescent="0.35">
      <c r="A461" s="31" t="s">
        <v>30</v>
      </c>
      <c r="B461" s="24"/>
      <c r="C461" s="24"/>
      <c r="D461" s="24"/>
      <c r="E461" s="24"/>
      <c r="F461" s="24"/>
      <c r="G461" s="24"/>
      <c r="H461" s="24">
        <v>0.16235814116757663</v>
      </c>
      <c r="I461" s="24">
        <v>0.13569333014699703</v>
      </c>
      <c r="J461" s="24">
        <v>0.48296752037213575</v>
      </c>
      <c r="K461" s="24">
        <v>0.49281222350921283</v>
      </c>
      <c r="L461" s="24">
        <v>0.42340176811183894</v>
      </c>
      <c r="M461" s="24">
        <v>0.3866641428121973</v>
      </c>
      <c r="N461" s="24">
        <v>0.51330054274788495</v>
      </c>
      <c r="O461" s="24">
        <v>0.45460354575391504</v>
      </c>
      <c r="P461" s="24">
        <v>0.47897914924380797</v>
      </c>
      <c r="Q461" s="24">
        <v>0.4600142190370124</v>
      </c>
      <c r="R461" s="24">
        <v>0.53326355704031236</v>
      </c>
      <c r="S461" s="24">
        <v>0.38545907753376768</v>
      </c>
    </row>
    <row r="462" spans="1:19" x14ac:dyDescent="0.35">
      <c r="A462" s="34" t="s">
        <v>31</v>
      </c>
      <c r="B462" s="25"/>
      <c r="C462" s="25"/>
      <c r="D462" s="25"/>
      <c r="E462" s="25"/>
      <c r="F462" s="25"/>
      <c r="G462" s="25"/>
      <c r="H462" s="25">
        <v>0.26753565384954076</v>
      </c>
      <c r="I462" s="25">
        <v>0.25268732087397078</v>
      </c>
      <c r="J462" s="25">
        <v>2.0056234542724991</v>
      </c>
      <c r="K462" s="25">
        <v>2.2179912065999536</v>
      </c>
      <c r="L462" s="25">
        <v>2.0241080337007351</v>
      </c>
      <c r="M462" s="25">
        <v>1.9978505711465235</v>
      </c>
      <c r="N462" s="25">
        <v>1.9720191159832434</v>
      </c>
      <c r="O462" s="25">
        <v>2.0454853139500893</v>
      </c>
      <c r="P462" s="25">
        <v>2.1217113578843567</v>
      </c>
      <c r="Q462" s="25">
        <v>2.1059728769061601</v>
      </c>
      <c r="R462" s="25">
        <v>2.0965675078769239</v>
      </c>
      <c r="S462" s="25">
        <v>2.1088413514395143</v>
      </c>
    </row>
    <row r="463" spans="1:19" x14ac:dyDescent="0.35">
      <c r="A463" s="31" t="s">
        <v>32</v>
      </c>
      <c r="B463" s="24">
        <v>1.5090276548714223</v>
      </c>
      <c r="C463" s="24">
        <v>1.5253030122866373</v>
      </c>
      <c r="D463" s="24">
        <v>1.5249495588735504</v>
      </c>
      <c r="E463" s="24">
        <v>1.4886768601327074</v>
      </c>
      <c r="F463" s="24">
        <v>1.5259964656343241</v>
      </c>
      <c r="G463" s="24">
        <v>1.5611975920593273</v>
      </c>
      <c r="H463" s="24">
        <v>0.31169210837360106</v>
      </c>
      <c r="I463" s="24">
        <v>0.24817714220928677</v>
      </c>
      <c r="J463" s="24">
        <v>1.4825713661615501</v>
      </c>
      <c r="K463" s="24">
        <v>1.4996095885874146</v>
      </c>
      <c r="L463" s="24">
        <v>1.4879114122110164</v>
      </c>
      <c r="M463" s="24">
        <v>1.462549963450861</v>
      </c>
      <c r="N463" s="24">
        <v>0.20937635193020535</v>
      </c>
      <c r="O463" s="24">
        <v>0.21648224503728006</v>
      </c>
      <c r="P463" s="24">
        <v>1.5128355143971717</v>
      </c>
      <c r="Q463" s="24">
        <v>1.3728582359732537</v>
      </c>
      <c r="R463" s="24">
        <v>2.0230644411029739</v>
      </c>
      <c r="S463" s="24">
        <v>3.2679441447920414</v>
      </c>
    </row>
    <row r="464" spans="1:19" x14ac:dyDescent="0.35">
      <c r="A464" s="34" t="s">
        <v>33</v>
      </c>
      <c r="B464" s="25"/>
      <c r="C464" s="25"/>
      <c r="D464" s="1"/>
      <c r="E464" s="1"/>
      <c r="F464" s="1"/>
      <c r="G464" s="1"/>
      <c r="H464" s="165">
        <v>0.32551723290782969</v>
      </c>
      <c r="I464" s="165">
        <v>0.31665174476183294</v>
      </c>
      <c r="J464" s="25"/>
      <c r="K464" s="25"/>
      <c r="L464" s="25"/>
      <c r="M464" s="25"/>
      <c r="N464" s="25"/>
      <c r="O464" s="25"/>
      <c r="P464" s="25"/>
      <c r="Q464" s="25"/>
      <c r="R464" s="25"/>
      <c r="S464" s="25"/>
    </row>
    <row r="465" spans="1:19" x14ac:dyDescent="0.35">
      <c r="A465" s="31" t="s">
        <v>34</v>
      </c>
      <c r="B465" s="24"/>
      <c r="C465" s="24"/>
      <c r="D465" s="24"/>
      <c r="E465" s="24"/>
      <c r="F465" s="24"/>
      <c r="G465" s="24"/>
      <c r="H465" s="24">
        <v>0.20769315967263222</v>
      </c>
      <c r="I465" s="24">
        <v>0.14608274382711922</v>
      </c>
      <c r="J465" s="24"/>
      <c r="K465" s="24"/>
      <c r="L465" s="24">
        <v>0.40305965867392551</v>
      </c>
      <c r="M465" s="24">
        <v>0.49505965989164136</v>
      </c>
      <c r="N465" s="24">
        <v>0.4373126965075953</v>
      </c>
      <c r="O465" s="24">
        <v>0.44557963187827326</v>
      </c>
      <c r="P465" s="24">
        <v>0.44610692926603124</v>
      </c>
      <c r="Q465" s="24">
        <v>0.43683240941049217</v>
      </c>
      <c r="R465" s="24">
        <v>0.40375312796432294</v>
      </c>
      <c r="S465" s="24">
        <v>0.37620345595038635</v>
      </c>
    </row>
    <row r="466" spans="1:19" x14ac:dyDescent="0.35">
      <c r="A466" s="34" t="s">
        <v>35</v>
      </c>
      <c r="B466" s="25"/>
      <c r="C466" s="25"/>
      <c r="D466" s="1"/>
      <c r="E466" s="1"/>
      <c r="F466" s="1"/>
      <c r="G466" s="1"/>
      <c r="H466" s="165">
        <v>1.2762353033389668</v>
      </c>
      <c r="I466" s="165">
        <v>0.89353895241196823</v>
      </c>
      <c r="J466" s="25"/>
      <c r="K466" s="25"/>
      <c r="L466" s="25"/>
      <c r="M466" s="25"/>
      <c r="N466" s="25"/>
      <c r="O466" s="25">
        <v>0.17559737592270913</v>
      </c>
      <c r="P466" s="25">
        <v>0.16442968860636004</v>
      </c>
      <c r="Q466" s="25">
        <v>0.16842594340307523</v>
      </c>
      <c r="R466" s="25">
        <v>0.16580619275501338</v>
      </c>
      <c r="S466" s="25"/>
    </row>
    <row r="467" spans="1:19" x14ac:dyDescent="0.35">
      <c r="A467" s="31" t="s">
        <v>36</v>
      </c>
      <c r="B467" s="24"/>
      <c r="C467" s="24"/>
      <c r="D467" s="24"/>
      <c r="E467" s="24"/>
      <c r="F467" s="24"/>
      <c r="G467" s="24"/>
      <c r="H467" s="24"/>
      <c r="I467" s="24"/>
      <c r="J467" s="24"/>
      <c r="K467" s="24"/>
      <c r="L467" s="24"/>
      <c r="M467" s="24"/>
      <c r="N467" s="24"/>
      <c r="O467" s="24"/>
      <c r="P467" s="24"/>
      <c r="Q467" s="24"/>
      <c r="R467" s="24"/>
      <c r="S467" s="24"/>
    </row>
    <row r="468" spans="1:19" x14ac:dyDescent="0.35">
      <c r="A468" s="34" t="s">
        <v>37</v>
      </c>
      <c r="B468" s="25"/>
      <c r="C468" s="25"/>
      <c r="D468" s="1"/>
      <c r="E468" s="1"/>
      <c r="F468" s="1"/>
      <c r="G468" s="1"/>
      <c r="H468" s="165"/>
      <c r="I468" s="165"/>
      <c r="J468" s="25"/>
      <c r="K468" s="25"/>
      <c r="L468" s="25"/>
      <c r="M468" s="25"/>
      <c r="N468" s="25"/>
      <c r="O468" s="25"/>
      <c r="P468" s="25"/>
      <c r="Q468" s="25"/>
      <c r="R468" s="25"/>
      <c r="S468" s="25"/>
    </row>
    <row r="469" spans="1:19" x14ac:dyDescent="0.35">
      <c r="A469" s="37" t="s">
        <v>38</v>
      </c>
      <c r="B469" s="158">
        <v>1.1365089825764616</v>
      </c>
      <c r="C469" s="158">
        <v>1.1387217752690151</v>
      </c>
      <c r="D469" s="158">
        <v>1.2133572331061535</v>
      </c>
      <c r="E469" s="158">
        <v>1.2111470455041125</v>
      </c>
      <c r="F469" s="158">
        <v>1.1477408556901092</v>
      </c>
      <c r="G469" s="158">
        <v>1.1344975953084959</v>
      </c>
      <c r="H469" s="24">
        <v>0.7862750066269002</v>
      </c>
      <c r="I469" s="24">
        <v>0.79764578938540698</v>
      </c>
      <c r="J469" s="24">
        <v>0.83907001691022076</v>
      </c>
      <c r="K469" s="24">
        <v>0.93947265670872149</v>
      </c>
      <c r="L469" s="24">
        <v>0.70893131366666284</v>
      </c>
      <c r="M469" s="24">
        <v>0.77238566603282588</v>
      </c>
      <c r="N469" s="24">
        <v>0.3616970138713852</v>
      </c>
      <c r="O469" s="24">
        <v>0.40837205199883292</v>
      </c>
      <c r="P469" s="24">
        <v>0.71734708114354395</v>
      </c>
      <c r="Q469" s="24">
        <v>0.7460587518101911</v>
      </c>
      <c r="R469" s="24">
        <v>0.63613237408674905</v>
      </c>
      <c r="S469" s="24">
        <v>0.61696084508950111</v>
      </c>
    </row>
    <row r="470" spans="1:19" ht="14.5" customHeight="1" x14ac:dyDescent="0.35">
      <c r="A470" s="321" t="s">
        <v>240</v>
      </c>
      <c r="B470" s="322"/>
      <c r="C470" s="322"/>
      <c r="D470" s="322"/>
      <c r="E470" s="322"/>
      <c r="F470" s="322"/>
      <c r="G470" s="322"/>
      <c r="H470" s="322"/>
      <c r="I470" s="322"/>
      <c r="J470" s="322"/>
      <c r="K470" s="322"/>
      <c r="L470" s="322"/>
      <c r="M470" s="322"/>
      <c r="N470" s="322"/>
      <c r="O470" s="322"/>
    </row>
    <row r="474" spans="1:19" ht="14.5" customHeight="1" x14ac:dyDescent="0.35">
      <c r="A474" s="305" t="s">
        <v>246</v>
      </c>
      <c r="B474" s="304"/>
      <c r="C474" s="304"/>
      <c r="D474" s="304"/>
      <c r="E474" s="304"/>
      <c r="F474" s="304"/>
      <c r="G474" s="304"/>
      <c r="H474" s="304"/>
      <c r="I474" s="304"/>
      <c r="J474" s="304"/>
      <c r="K474" s="304"/>
      <c r="L474" s="304"/>
      <c r="M474" s="304"/>
      <c r="N474" s="304"/>
      <c r="O474" s="304"/>
      <c r="P474" s="304"/>
      <c r="Q474" s="304"/>
      <c r="R474" s="304"/>
      <c r="S474" s="304"/>
    </row>
    <row r="475" spans="1:19" x14ac:dyDescent="0.35">
      <c r="A475" s="288" t="s">
        <v>1</v>
      </c>
      <c r="B475" s="277" t="s">
        <v>86</v>
      </c>
      <c r="C475" s="277" t="s">
        <v>87</v>
      </c>
      <c r="D475" s="277" t="s">
        <v>244</v>
      </c>
      <c r="E475" s="277" t="s">
        <v>245</v>
      </c>
      <c r="F475" s="277" t="s">
        <v>247</v>
      </c>
      <c r="G475" s="277" t="s">
        <v>248</v>
      </c>
      <c r="H475" s="277" t="s">
        <v>249</v>
      </c>
      <c r="I475" s="278" t="s">
        <v>250</v>
      </c>
      <c r="J475" s="276" t="s">
        <v>253</v>
      </c>
      <c r="K475" s="276" t="s">
        <v>252</v>
      </c>
      <c r="L475" s="276" t="s">
        <v>286</v>
      </c>
      <c r="M475" s="276" t="s">
        <v>287</v>
      </c>
      <c r="N475" s="276" t="s">
        <v>288</v>
      </c>
      <c r="O475" s="276" t="s">
        <v>289</v>
      </c>
      <c r="P475" s="276" t="s">
        <v>290</v>
      </c>
      <c r="Q475" s="276" t="s">
        <v>291</v>
      </c>
      <c r="R475" s="276" t="s">
        <v>293</v>
      </c>
      <c r="S475" s="276" t="s">
        <v>292</v>
      </c>
    </row>
    <row r="476" spans="1:19" x14ac:dyDescent="0.35">
      <c r="A476" s="31" t="s">
        <v>8</v>
      </c>
      <c r="B476" s="32">
        <v>6.0743050422161415</v>
      </c>
      <c r="C476" s="33">
        <v>6.0824382436341908</v>
      </c>
      <c r="D476" s="32">
        <v>5.9973836219097869</v>
      </c>
      <c r="E476" s="33">
        <v>4.6547307805106009</v>
      </c>
      <c r="F476" s="32">
        <v>4.537887211273719</v>
      </c>
      <c r="G476" s="33">
        <v>4.6599314767835214</v>
      </c>
      <c r="H476" s="176">
        <v>4.8844396339214988</v>
      </c>
      <c r="I476" s="176">
        <v>3.9193368178376575</v>
      </c>
      <c r="J476" s="24">
        <v>3.929133225460153</v>
      </c>
      <c r="K476" s="24">
        <v>3.7809849012084635</v>
      </c>
      <c r="L476" s="24">
        <v>4.146750159659697</v>
      </c>
      <c r="M476" s="24">
        <v>3.8080822698896162</v>
      </c>
      <c r="N476" s="24">
        <v>3.4451180655597242</v>
      </c>
      <c r="O476" s="24">
        <v>3.3326036026929118</v>
      </c>
      <c r="P476" s="24">
        <v>2.6314886493500786</v>
      </c>
      <c r="Q476" s="24">
        <v>1.1613408059488224</v>
      </c>
      <c r="R476" s="24">
        <v>1.3281065424390617</v>
      </c>
      <c r="S476" s="24">
        <v>1.2662797687558609</v>
      </c>
    </row>
    <row r="477" spans="1:19" x14ac:dyDescent="0.35">
      <c r="A477" s="34" t="s">
        <v>9</v>
      </c>
      <c r="B477" s="25"/>
      <c r="C477" s="25"/>
      <c r="D477" s="1"/>
      <c r="E477" s="1"/>
      <c r="F477" s="1"/>
      <c r="G477" s="1"/>
      <c r="H477" s="178">
        <v>2.2179423583405713</v>
      </c>
      <c r="I477" s="178">
        <v>1.9836862539373479</v>
      </c>
      <c r="J477" s="25">
        <v>2.4581582123091006</v>
      </c>
      <c r="K477" s="25">
        <v>2.5961558528618456</v>
      </c>
      <c r="L477" s="25">
        <v>2.4908596604646278</v>
      </c>
      <c r="M477" s="25">
        <v>2.1830252118597433</v>
      </c>
      <c r="N477" s="25">
        <v>2.0863795471056457</v>
      </c>
      <c r="O477" s="25">
        <v>2.1488704335525464</v>
      </c>
      <c r="P477" s="25">
        <v>1.869121856469433</v>
      </c>
      <c r="Q477" s="25">
        <v>1.7410163914032399</v>
      </c>
      <c r="R477" s="25">
        <v>1.7419017493831777</v>
      </c>
      <c r="S477" s="25">
        <v>1.6526724075488299</v>
      </c>
    </row>
    <row r="478" spans="1:19" x14ac:dyDescent="0.35">
      <c r="A478" s="31" t="s">
        <v>10</v>
      </c>
      <c r="B478" s="24"/>
      <c r="C478" s="24"/>
      <c r="D478" s="24"/>
      <c r="E478" s="24"/>
      <c r="F478" s="24"/>
      <c r="G478" s="24"/>
      <c r="H478" s="176">
        <v>1.1350906271822505</v>
      </c>
      <c r="I478" s="176">
        <v>1.3042051730494328</v>
      </c>
      <c r="J478" s="24"/>
      <c r="K478" s="24"/>
      <c r="L478" s="24"/>
      <c r="M478" s="24"/>
      <c r="N478" s="24"/>
      <c r="O478" s="24"/>
      <c r="P478" s="24"/>
      <c r="Q478" s="24"/>
      <c r="R478" s="24"/>
      <c r="S478" s="24"/>
    </row>
    <row r="479" spans="1:19" x14ac:dyDescent="0.35">
      <c r="A479" s="34" t="s">
        <v>11</v>
      </c>
      <c r="B479" s="25"/>
      <c r="C479" s="25"/>
      <c r="D479" s="1"/>
      <c r="E479" s="1"/>
      <c r="F479" s="1"/>
      <c r="G479" s="1"/>
      <c r="H479" s="178">
        <v>0</v>
      </c>
      <c r="I479" s="178">
        <v>0</v>
      </c>
      <c r="J479" s="25"/>
      <c r="K479" s="25"/>
      <c r="L479" s="25"/>
      <c r="M479" s="25"/>
      <c r="N479" s="25"/>
      <c r="O479" s="25"/>
      <c r="P479" s="25"/>
      <c r="Q479" s="25"/>
      <c r="R479" s="25"/>
      <c r="S479" s="25"/>
    </row>
    <row r="480" spans="1:19" x14ac:dyDescent="0.35">
      <c r="A480" s="31" t="s">
        <v>12</v>
      </c>
      <c r="B480" s="24"/>
      <c r="C480" s="24"/>
      <c r="D480" s="24"/>
      <c r="E480" s="24"/>
      <c r="F480" s="24"/>
      <c r="G480" s="24"/>
      <c r="H480" s="176">
        <v>1.9292934365364778</v>
      </c>
      <c r="I480" s="176">
        <v>1.8764835936264359</v>
      </c>
      <c r="J480" s="24"/>
      <c r="K480" s="24"/>
      <c r="L480" s="24"/>
      <c r="M480" s="24"/>
      <c r="N480" s="24"/>
      <c r="O480" s="24"/>
      <c r="P480" s="24"/>
      <c r="Q480" s="24"/>
      <c r="R480" s="24"/>
      <c r="S480" s="24"/>
    </row>
    <row r="481" spans="1:19" x14ac:dyDescent="0.35">
      <c r="A481" s="34" t="s">
        <v>13</v>
      </c>
      <c r="B481" s="35">
        <v>6.0679088013805869</v>
      </c>
      <c r="C481" s="36">
        <v>6.110858362845411</v>
      </c>
      <c r="D481" s="35">
        <v>6.6316698422641398</v>
      </c>
      <c r="E481" s="36">
        <v>6.5557289394498461</v>
      </c>
      <c r="F481" s="35">
        <v>4.5486453225683121</v>
      </c>
      <c r="G481" s="36">
        <v>4.4787974985220496</v>
      </c>
      <c r="H481" s="178">
        <v>5.9857765733617985</v>
      </c>
      <c r="I481" s="178">
        <v>3.5031499257048977</v>
      </c>
      <c r="J481" s="25">
        <v>3.6035009612425979</v>
      </c>
      <c r="K481" s="25">
        <v>3.0548430344062232</v>
      </c>
      <c r="L481" s="25">
        <v>3.4880358018396489</v>
      </c>
      <c r="M481" s="25">
        <v>3.0685477174594973</v>
      </c>
      <c r="N481" s="25">
        <v>3.2134295049371659</v>
      </c>
      <c r="O481" s="25">
        <v>3.211795939018061</v>
      </c>
      <c r="P481" s="25">
        <v>2.5220981123868951</v>
      </c>
      <c r="Q481" s="25">
        <v>2.8438710687688111</v>
      </c>
      <c r="R481" s="25">
        <v>2.7270348093500396</v>
      </c>
      <c r="S481" s="25">
        <v>1.5917574282631879</v>
      </c>
    </row>
    <row r="482" spans="1:19" x14ac:dyDescent="0.35">
      <c r="A482" s="31" t="s">
        <v>14</v>
      </c>
      <c r="B482" s="24"/>
      <c r="C482" s="24"/>
      <c r="D482" s="24"/>
      <c r="E482" s="24"/>
      <c r="F482" s="24"/>
      <c r="G482" s="24"/>
      <c r="H482" s="176">
        <v>1.1960669464242679</v>
      </c>
      <c r="I482" s="176">
        <v>1.1034044543799164</v>
      </c>
      <c r="J482" s="24"/>
      <c r="K482" s="24"/>
      <c r="L482" s="24"/>
      <c r="M482" s="24"/>
      <c r="N482" s="24"/>
      <c r="O482" s="24"/>
      <c r="P482" s="24"/>
      <c r="Q482" s="24"/>
      <c r="R482" s="24"/>
      <c r="S482" s="24"/>
    </row>
    <row r="483" spans="1:19" x14ac:dyDescent="0.35">
      <c r="A483" s="34" t="s">
        <v>15</v>
      </c>
      <c r="B483" s="25"/>
      <c r="C483" s="25"/>
      <c r="D483" s="1"/>
      <c r="E483" s="25"/>
      <c r="F483" s="25"/>
      <c r="G483" s="1"/>
      <c r="H483" s="177"/>
      <c r="I483" s="177"/>
      <c r="J483" s="25"/>
      <c r="K483" s="25"/>
      <c r="L483" s="25"/>
      <c r="M483" s="25"/>
      <c r="N483" s="25"/>
      <c r="O483" s="25"/>
      <c r="P483" s="25"/>
      <c r="Q483" s="25"/>
      <c r="R483" s="25"/>
      <c r="S483" s="25"/>
    </row>
    <row r="484" spans="1:19" x14ac:dyDescent="0.35">
      <c r="A484" s="31" t="s">
        <v>16</v>
      </c>
      <c r="B484" s="24"/>
      <c r="C484" s="24"/>
      <c r="D484" s="24"/>
      <c r="E484" s="24"/>
      <c r="F484" s="24"/>
      <c r="G484" s="24"/>
      <c r="H484" s="176">
        <v>23.561800733917661</v>
      </c>
      <c r="I484" s="176">
        <v>29.827618603505996</v>
      </c>
      <c r="J484" s="24"/>
      <c r="K484" s="24"/>
      <c r="L484" s="24"/>
      <c r="M484" s="24"/>
      <c r="N484" s="24"/>
      <c r="O484" s="24"/>
      <c r="P484" s="24"/>
      <c r="Q484" s="24"/>
      <c r="R484" s="24"/>
      <c r="S484" s="24"/>
    </row>
    <row r="485" spans="1:19" ht="14.5" customHeight="1" x14ac:dyDescent="0.35">
      <c r="A485" s="34" t="s">
        <v>17</v>
      </c>
      <c r="B485" s="25"/>
      <c r="C485" s="25"/>
      <c r="D485" s="1"/>
      <c r="E485" s="25"/>
      <c r="F485" s="25"/>
      <c r="G485" s="1"/>
      <c r="H485" s="36" t="s">
        <v>77</v>
      </c>
      <c r="I485" s="36" t="s">
        <v>77</v>
      </c>
      <c r="J485" s="36" t="s">
        <v>77</v>
      </c>
      <c r="K485" s="36" t="s">
        <v>77</v>
      </c>
      <c r="L485" s="36" t="s">
        <v>77</v>
      </c>
      <c r="M485" s="36" t="s">
        <v>77</v>
      </c>
      <c r="N485" s="36" t="s">
        <v>77</v>
      </c>
      <c r="O485" s="36" t="s">
        <v>77</v>
      </c>
      <c r="P485" s="25"/>
      <c r="Q485" s="25"/>
      <c r="R485" s="25"/>
      <c r="S485" s="25"/>
    </row>
    <row r="486" spans="1:19" x14ac:dyDescent="0.35">
      <c r="A486" s="31" t="s">
        <v>18</v>
      </c>
      <c r="B486" s="24"/>
      <c r="C486" s="24"/>
      <c r="D486" s="24"/>
      <c r="E486" s="24"/>
      <c r="F486" s="24"/>
      <c r="G486" s="24"/>
      <c r="H486" s="176"/>
      <c r="I486" s="176"/>
      <c r="J486" s="24">
        <v>3.189552299651166</v>
      </c>
      <c r="K486" s="24">
        <v>3.1515818750781524</v>
      </c>
      <c r="L486" s="24">
        <v>3.0501796114950381</v>
      </c>
      <c r="M486" s="24">
        <v>2.794663755712393</v>
      </c>
      <c r="N486" s="24">
        <v>2.8804129472353104</v>
      </c>
      <c r="O486" s="24">
        <v>2.935218499222112</v>
      </c>
      <c r="P486" s="24">
        <v>2.948576557519734</v>
      </c>
      <c r="Q486" s="24">
        <v>2.2713133851581482</v>
      </c>
      <c r="R486" s="24">
        <v>2.2772924455387225</v>
      </c>
      <c r="S486" s="24">
        <v>2.0912353524164029</v>
      </c>
    </row>
    <row r="487" spans="1:19" x14ac:dyDescent="0.35">
      <c r="A487" s="34" t="s">
        <v>19</v>
      </c>
      <c r="B487" s="25"/>
      <c r="C487" s="25"/>
      <c r="D487" s="1"/>
      <c r="E487" s="25"/>
      <c r="F487" s="25"/>
      <c r="G487" s="1"/>
      <c r="H487" s="177">
        <v>1.024</v>
      </c>
      <c r="I487" s="177">
        <v>1.0239999999999998</v>
      </c>
      <c r="J487" s="25"/>
      <c r="K487" s="25"/>
      <c r="L487" s="25"/>
      <c r="M487" s="25"/>
      <c r="N487" s="25"/>
      <c r="O487" s="25"/>
      <c r="P487" s="25"/>
      <c r="Q487" s="25"/>
      <c r="R487" s="25"/>
      <c r="S487" s="25"/>
    </row>
    <row r="488" spans="1:19" x14ac:dyDescent="0.35">
      <c r="A488" s="31" t="s">
        <v>20</v>
      </c>
      <c r="B488" s="24" t="s">
        <v>77</v>
      </c>
      <c r="C488" s="24" t="s">
        <v>77</v>
      </c>
      <c r="D488" s="24" t="s">
        <v>77</v>
      </c>
      <c r="E488" s="24" t="s">
        <v>77</v>
      </c>
      <c r="F488" s="24" t="s">
        <v>77</v>
      </c>
      <c r="G488" s="24" t="s">
        <v>77</v>
      </c>
      <c r="H488" s="24" t="s">
        <v>77</v>
      </c>
      <c r="I488" s="24" t="s">
        <v>77</v>
      </c>
      <c r="J488" s="24"/>
      <c r="K488" s="24"/>
      <c r="L488" s="24"/>
      <c r="M488" s="24"/>
      <c r="N488" s="24"/>
      <c r="O488" s="24"/>
      <c r="P488" s="24"/>
      <c r="Q488" s="24"/>
      <c r="R488" s="24"/>
      <c r="S488" s="24"/>
    </row>
    <row r="489" spans="1:19" x14ac:dyDescent="0.35">
      <c r="A489" s="34" t="s">
        <v>21</v>
      </c>
      <c r="B489" s="35">
        <v>1.1793908707593852</v>
      </c>
      <c r="C489" s="36">
        <v>1.1330053110260954</v>
      </c>
      <c r="D489" s="35">
        <v>1.1203973672400034</v>
      </c>
      <c r="E489" s="36">
        <v>1.2587409870818886</v>
      </c>
      <c r="F489" s="35">
        <v>1.1687111082992065</v>
      </c>
      <c r="G489" s="36">
        <v>1.1208179616365543</v>
      </c>
      <c r="H489" s="178">
        <v>1.9126074771240751</v>
      </c>
      <c r="I489" s="178">
        <v>1.7286050489957554</v>
      </c>
      <c r="J489" s="25">
        <v>1.7660507399858207</v>
      </c>
      <c r="K489" s="25">
        <v>1.6497670674740079</v>
      </c>
      <c r="L489" s="25">
        <v>3.1945658619490946</v>
      </c>
      <c r="M489" s="25">
        <v>3.0865894619964305</v>
      </c>
      <c r="N489" s="25">
        <v>2.8665258163756997</v>
      </c>
      <c r="O489" s="25">
        <v>2.7732206650178619</v>
      </c>
      <c r="P489" s="25">
        <v>1.7917220055716914</v>
      </c>
      <c r="Q489" s="25">
        <v>2.0133666927142793</v>
      </c>
      <c r="R489" s="25">
        <v>1.8062162320366288</v>
      </c>
      <c r="S489" s="25">
        <v>1.5424122204026858</v>
      </c>
    </row>
    <row r="490" spans="1:19" x14ac:dyDescent="0.35">
      <c r="A490" s="31" t="s">
        <v>22</v>
      </c>
      <c r="B490" s="24"/>
      <c r="C490" s="24"/>
      <c r="D490" s="24"/>
      <c r="E490" s="159"/>
      <c r="F490" s="159">
        <v>1.1343255E-2</v>
      </c>
      <c r="G490" s="159">
        <v>1.1343255E-2</v>
      </c>
      <c r="H490" s="159">
        <v>2.3330558429248045</v>
      </c>
      <c r="I490" s="159">
        <v>2.3662358484607449</v>
      </c>
      <c r="J490" s="24">
        <v>3.1134129516016711</v>
      </c>
      <c r="K490" s="24">
        <v>3.0083965178195164</v>
      </c>
      <c r="L490" s="24">
        <v>3.5939886335202149</v>
      </c>
      <c r="M490" s="24">
        <v>2.41691987390917</v>
      </c>
      <c r="N490" s="24">
        <v>2.6630617392074374</v>
      </c>
      <c r="O490" s="24">
        <v>1.7146299410378674</v>
      </c>
      <c r="P490" s="24">
        <v>8.4117091532582376E-3</v>
      </c>
      <c r="Q490" s="24">
        <v>8.3407627819962124E-3</v>
      </c>
      <c r="R490" s="24">
        <v>3.7491616966552265E-3</v>
      </c>
      <c r="S490" s="24">
        <v>3.2233720006183677E-3</v>
      </c>
    </row>
    <row r="491" spans="1:19" x14ac:dyDescent="0.35">
      <c r="A491" s="34" t="s">
        <v>23</v>
      </c>
      <c r="B491" s="25"/>
      <c r="C491" s="25"/>
      <c r="D491" s="1"/>
      <c r="E491" s="1"/>
      <c r="F491" s="1"/>
      <c r="G491" s="1"/>
      <c r="H491" s="178">
        <v>2.482312816748014</v>
      </c>
      <c r="I491" s="178">
        <v>4.5953441027911737</v>
      </c>
      <c r="J491" s="25"/>
      <c r="K491" s="25"/>
      <c r="L491" s="25"/>
      <c r="M491" s="25"/>
      <c r="N491" s="25"/>
      <c r="O491" s="25"/>
      <c r="P491" s="25"/>
      <c r="Q491" s="25"/>
      <c r="R491" s="25"/>
      <c r="S491" s="25"/>
    </row>
    <row r="492" spans="1:19" x14ac:dyDescent="0.35">
      <c r="A492" s="31" t="s">
        <v>24</v>
      </c>
      <c r="B492" s="24"/>
      <c r="C492" s="24"/>
      <c r="D492" s="24"/>
      <c r="E492" s="24"/>
      <c r="F492" s="24"/>
      <c r="G492" s="24"/>
      <c r="H492" s="176"/>
      <c r="I492" s="176"/>
      <c r="J492" s="24"/>
      <c r="K492" s="24"/>
      <c r="L492" s="24"/>
      <c r="M492" s="24"/>
      <c r="N492" s="24"/>
      <c r="O492" s="24"/>
      <c r="P492" s="24"/>
      <c r="Q492" s="24"/>
      <c r="R492" s="24"/>
      <c r="S492" s="24"/>
    </row>
    <row r="493" spans="1:19" x14ac:dyDescent="0.35">
      <c r="A493" s="34" t="s">
        <v>25</v>
      </c>
      <c r="B493" s="154">
        <v>5.6731720725673451</v>
      </c>
      <c r="C493" s="155">
        <v>5.5178142514011208</v>
      </c>
      <c r="D493" s="154">
        <v>5.84337899543379</v>
      </c>
      <c r="E493" s="155">
        <v>4.2348290598290603</v>
      </c>
      <c r="F493" s="154">
        <v>3.7658655292028036</v>
      </c>
      <c r="G493" s="155">
        <v>3.1699977266323192</v>
      </c>
      <c r="H493" s="178"/>
      <c r="I493" s="178"/>
      <c r="J493" s="25"/>
      <c r="K493" s="25"/>
      <c r="L493" s="25"/>
      <c r="M493" s="25"/>
      <c r="N493" s="25"/>
      <c r="O493" s="25"/>
      <c r="P493" s="25"/>
      <c r="Q493" s="25"/>
      <c r="R493" s="25"/>
      <c r="S493" s="25"/>
    </row>
    <row r="494" spans="1:19" x14ac:dyDescent="0.35">
      <c r="A494" s="31" t="s">
        <v>26</v>
      </c>
      <c r="B494" s="157"/>
      <c r="C494" s="158"/>
      <c r="D494" s="157">
        <v>7.8694650887934978</v>
      </c>
      <c r="E494" s="158">
        <v>0.82890595832096969</v>
      </c>
      <c r="F494" s="157">
        <v>3.5228859449316947</v>
      </c>
      <c r="G494" s="158">
        <v>0.17450501422496217</v>
      </c>
      <c r="H494" s="159">
        <v>2.2602697262142781</v>
      </c>
      <c r="I494" s="159">
        <v>1.7830984862565225</v>
      </c>
      <c r="J494" s="24"/>
      <c r="K494" s="24"/>
      <c r="L494" s="24"/>
      <c r="M494" s="24"/>
      <c r="N494" s="24"/>
      <c r="O494" s="24"/>
      <c r="P494" s="24"/>
      <c r="Q494" s="24"/>
      <c r="R494" s="24"/>
      <c r="S494" s="24"/>
    </row>
    <row r="495" spans="1:19" x14ac:dyDescent="0.35">
      <c r="A495" s="34" t="s">
        <v>27</v>
      </c>
      <c r="B495" s="25"/>
      <c r="C495" s="25"/>
      <c r="D495" s="25"/>
      <c r="E495" s="25"/>
      <c r="F495" s="25"/>
      <c r="G495" s="25"/>
      <c r="H495" s="177">
        <v>2.1774332534786467</v>
      </c>
      <c r="I495" s="177">
        <v>1.9834387469179469</v>
      </c>
      <c r="J495" s="25"/>
      <c r="K495" s="25"/>
      <c r="L495" s="25"/>
      <c r="M495" s="25"/>
      <c r="N495" s="25"/>
      <c r="O495" s="25"/>
      <c r="P495" s="25"/>
      <c r="Q495" s="25"/>
      <c r="R495" s="25"/>
      <c r="S495" s="25"/>
    </row>
    <row r="496" spans="1:19" x14ac:dyDescent="0.35">
      <c r="A496" s="31" t="s">
        <v>28</v>
      </c>
      <c r="B496" s="24"/>
      <c r="C496" s="24"/>
      <c r="D496" s="24"/>
      <c r="E496" s="24"/>
      <c r="F496" s="24"/>
      <c r="G496" s="24"/>
      <c r="H496" s="176">
        <v>3.7398097610325713</v>
      </c>
      <c r="I496" s="176">
        <v>2.8673743152434445</v>
      </c>
      <c r="J496" s="24">
        <v>2.3448876412189299</v>
      </c>
      <c r="K496" s="24">
        <v>2.2738121441425592</v>
      </c>
      <c r="L496" s="24">
        <v>2.2137134969509864</v>
      </c>
      <c r="M496" s="24">
        <v>2.1535078727006765</v>
      </c>
      <c r="N496" s="24">
        <v>1.9634141186519485</v>
      </c>
      <c r="O496" s="24">
        <v>1.8932295181722631</v>
      </c>
      <c r="P496" s="24">
        <v>1.3175688518119766</v>
      </c>
      <c r="Q496" s="24">
        <v>1.062913481655311</v>
      </c>
      <c r="R496" s="24">
        <v>1.2020756222037423</v>
      </c>
      <c r="S496" s="24">
        <v>1.0904673319111646</v>
      </c>
    </row>
    <row r="497" spans="1:19" x14ac:dyDescent="0.35">
      <c r="A497" s="34" t="s">
        <v>29</v>
      </c>
      <c r="B497" s="25"/>
      <c r="C497" s="25"/>
      <c r="D497" s="25"/>
      <c r="E497" s="25"/>
      <c r="F497" s="25"/>
      <c r="G497" s="25"/>
      <c r="H497" s="177">
        <v>0.7036308561304383</v>
      </c>
      <c r="I497" s="177">
        <v>0.92524754124837127</v>
      </c>
      <c r="J497" s="25">
        <v>2.2102675986887479</v>
      </c>
      <c r="K497" s="25">
        <v>1.7420234723268002</v>
      </c>
      <c r="L497" s="25">
        <v>1.6504731664947945</v>
      </c>
      <c r="M497" s="25">
        <v>1.762941441783032</v>
      </c>
      <c r="N497" s="25">
        <v>1.7142857142857144</v>
      </c>
      <c r="O497" s="25">
        <v>1.6566217287866776</v>
      </c>
      <c r="P497" s="25">
        <v>0.120146221326876</v>
      </c>
      <c r="Q497" s="25">
        <v>0.14533127620079664</v>
      </c>
      <c r="R497" s="25">
        <v>0.14518021999441755</v>
      </c>
      <c r="S497" s="25">
        <v>0.15048319832900256</v>
      </c>
    </row>
    <row r="498" spans="1:19" x14ac:dyDescent="0.35">
      <c r="A498" s="31" t="s">
        <v>30</v>
      </c>
      <c r="B498" s="24"/>
      <c r="C498" s="24"/>
      <c r="D498" s="24"/>
      <c r="E498" s="24"/>
      <c r="F498" s="24"/>
      <c r="G498" s="24"/>
      <c r="H498" s="176">
        <v>1.1039627198280153</v>
      </c>
      <c r="I498" s="176">
        <v>0.9144628164980827</v>
      </c>
      <c r="J498" s="24">
        <v>2.2500424686089713</v>
      </c>
      <c r="K498" s="24">
        <v>1.968972019917645</v>
      </c>
      <c r="L498" s="24">
        <v>1.7821717634979182</v>
      </c>
      <c r="M498" s="24">
        <v>2.1104032967372479</v>
      </c>
      <c r="N498" s="24">
        <v>2.2657747289116994</v>
      </c>
      <c r="O498" s="24">
        <v>1.8250788223727388</v>
      </c>
      <c r="P498" s="24">
        <v>1.1162114733798572</v>
      </c>
      <c r="Q498" s="24">
        <v>1.5154524986477023</v>
      </c>
      <c r="R498" s="24">
        <v>1.5978744724683827</v>
      </c>
      <c r="S498" s="24">
        <v>1.7002061160435897</v>
      </c>
    </row>
    <row r="499" spans="1:19" x14ac:dyDescent="0.35">
      <c r="A499" s="34" t="s">
        <v>31</v>
      </c>
      <c r="B499" s="25"/>
      <c r="C499" s="25"/>
      <c r="D499" s="25"/>
      <c r="E499" s="25"/>
      <c r="F499" s="25"/>
      <c r="G499" s="25"/>
      <c r="H499" s="177">
        <v>1.5401372309894492</v>
      </c>
      <c r="I499" s="177">
        <v>1.3231978617298106</v>
      </c>
      <c r="J499" s="25">
        <v>4.5463703727268561</v>
      </c>
      <c r="K499" s="25">
        <v>4.5707089309523443</v>
      </c>
      <c r="L499" s="25">
        <v>4.962220300689248</v>
      </c>
      <c r="M499" s="25">
        <v>4.2228964803606841</v>
      </c>
      <c r="N499" s="25">
        <v>4.1226229258127836</v>
      </c>
      <c r="O499" s="25">
        <v>3.9491796710670313</v>
      </c>
      <c r="P499" s="25">
        <v>2.8102902158612344</v>
      </c>
      <c r="Q499" s="25">
        <v>2.790159610405532</v>
      </c>
      <c r="R499" s="25">
        <v>2.8244241133212618</v>
      </c>
      <c r="S499" s="25">
        <v>2.9599734170261054</v>
      </c>
    </row>
    <row r="500" spans="1:19" x14ac:dyDescent="0.35">
      <c r="A500" s="31" t="s">
        <v>32</v>
      </c>
      <c r="B500" s="24">
        <v>6.1440076712584144</v>
      </c>
      <c r="C500" s="24">
        <v>6.1440078976017967</v>
      </c>
      <c r="D500" s="24">
        <v>6.144007551538115</v>
      </c>
      <c r="E500" s="24">
        <v>4.6087999953967387</v>
      </c>
      <c r="F500" s="24">
        <v>4.6079880008401917</v>
      </c>
      <c r="G500" s="24">
        <v>4.6079901697322292</v>
      </c>
      <c r="H500" s="176">
        <v>1.6995207427885934</v>
      </c>
      <c r="I500" s="176">
        <v>1.4421596814619566</v>
      </c>
      <c r="J500" s="24">
        <v>3.5388265851479495</v>
      </c>
      <c r="K500" s="24">
        <v>3.5295524383612591</v>
      </c>
      <c r="L500" s="24">
        <v>3.5058066874123552</v>
      </c>
      <c r="M500" s="24">
        <v>3.0093772795426439</v>
      </c>
      <c r="N500" s="24">
        <v>1.2710781542979852</v>
      </c>
      <c r="O500" s="24">
        <v>1.2221498216646729</v>
      </c>
      <c r="P500" s="24">
        <v>2.7774898818875164</v>
      </c>
      <c r="Q500" s="24">
        <v>2.4307342880005929</v>
      </c>
      <c r="R500" s="24">
        <v>2.5098218131272496</v>
      </c>
      <c r="S500" s="24">
        <v>2.0845194809596137</v>
      </c>
    </row>
    <row r="501" spans="1:19" x14ac:dyDescent="0.35">
      <c r="A501" s="34" t="s">
        <v>33</v>
      </c>
      <c r="B501" s="25"/>
      <c r="C501" s="25"/>
      <c r="D501" s="1"/>
      <c r="E501" s="1"/>
      <c r="F501" s="1"/>
      <c r="G501" s="1"/>
      <c r="H501" s="178">
        <v>2.4137267397021018</v>
      </c>
      <c r="I501" s="178">
        <v>1.7959666666109602</v>
      </c>
      <c r="J501" s="25"/>
      <c r="K501" s="25"/>
      <c r="L501" s="25"/>
      <c r="M501" s="25"/>
      <c r="N501" s="25"/>
      <c r="O501" s="25"/>
      <c r="P501" s="25"/>
      <c r="Q501" s="25"/>
      <c r="R501" s="25"/>
      <c r="S501" s="25"/>
    </row>
    <row r="502" spans="1:19" x14ac:dyDescent="0.35">
      <c r="A502" s="31" t="s">
        <v>34</v>
      </c>
      <c r="B502" s="24"/>
      <c r="C502" s="24"/>
      <c r="D502" s="24"/>
      <c r="E502" s="24"/>
      <c r="F502" s="24"/>
      <c r="G502" s="24"/>
      <c r="H502" s="176">
        <v>1.4987423435720701</v>
      </c>
      <c r="I502" s="176">
        <v>1.2105410810762032</v>
      </c>
      <c r="J502" s="24"/>
      <c r="K502" s="24"/>
      <c r="L502" s="24">
        <v>1.038021257585833</v>
      </c>
      <c r="M502" s="24">
        <v>1.2603500712783426</v>
      </c>
      <c r="N502" s="24">
        <v>1.4861785423156588</v>
      </c>
      <c r="O502" s="24">
        <v>0.83741286440354612</v>
      </c>
      <c r="P502" s="24">
        <v>1.2938640673373938</v>
      </c>
      <c r="Q502" s="24">
        <v>0.9599929980784343</v>
      </c>
      <c r="R502" s="24">
        <v>0.91034681216798574</v>
      </c>
      <c r="S502" s="24">
        <v>0.82140333887478922</v>
      </c>
    </row>
    <row r="503" spans="1:19" x14ac:dyDescent="0.35">
      <c r="A503" s="34" t="s">
        <v>35</v>
      </c>
      <c r="B503" s="25"/>
      <c r="C503" s="25"/>
      <c r="D503" s="1"/>
      <c r="E503" s="1"/>
      <c r="F503" s="1"/>
      <c r="G503" s="1"/>
      <c r="H503" s="178">
        <v>3.751798597787714</v>
      </c>
      <c r="I503" s="178">
        <v>2.7017698934049426</v>
      </c>
      <c r="J503" s="25"/>
      <c r="K503" s="25"/>
      <c r="L503" s="25"/>
      <c r="M503" s="25"/>
      <c r="N503" s="25"/>
      <c r="O503" s="25"/>
      <c r="P503" s="25">
        <v>1.0076375413615788</v>
      </c>
      <c r="Q503" s="25">
        <v>0.66370964741462057</v>
      </c>
      <c r="R503" s="25">
        <v>0.60101644910801322</v>
      </c>
      <c r="S503" s="25">
        <v>0.56279367066144159</v>
      </c>
    </row>
    <row r="504" spans="1:19" x14ac:dyDescent="0.35">
      <c r="A504" s="31" t="s">
        <v>36</v>
      </c>
      <c r="B504" s="24"/>
      <c r="C504" s="24"/>
      <c r="D504" s="24"/>
      <c r="E504" s="24"/>
      <c r="F504" s="24"/>
      <c r="G504" s="24"/>
      <c r="H504" s="176"/>
      <c r="I504" s="176"/>
      <c r="J504" s="24"/>
      <c r="K504" s="24"/>
      <c r="L504" s="24"/>
      <c r="M504" s="24"/>
      <c r="N504" s="24"/>
      <c r="O504" s="24"/>
      <c r="P504" s="24"/>
      <c r="Q504" s="24"/>
      <c r="R504" s="24"/>
      <c r="S504" s="24"/>
    </row>
    <row r="505" spans="1:19" x14ac:dyDescent="0.35">
      <c r="A505" s="34" t="s">
        <v>37</v>
      </c>
      <c r="B505" s="25"/>
      <c r="C505" s="25"/>
      <c r="D505" s="1"/>
      <c r="E505" s="1"/>
      <c r="F505" s="1"/>
      <c r="G505" s="1"/>
      <c r="H505" s="178"/>
      <c r="I505" s="178"/>
      <c r="J505" s="25"/>
      <c r="K505" s="25"/>
      <c r="L505" s="25"/>
      <c r="M505" s="25"/>
      <c r="N505" s="25"/>
      <c r="O505" s="25"/>
      <c r="P505" s="25"/>
      <c r="Q505" s="25"/>
      <c r="R505" s="25"/>
      <c r="S505" s="25"/>
    </row>
    <row r="506" spans="1:19" x14ac:dyDescent="0.35">
      <c r="A506" s="182" t="s">
        <v>38</v>
      </c>
      <c r="B506" s="157">
        <v>6.0466247637412485</v>
      </c>
      <c r="C506" s="158">
        <v>5.6319533481501827</v>
      </c>
      <c r="D506" s="157">
        <v>5.826022439526195</v>
      </c>
      <c r="E506" s="158">
        <v>4.3175271454736039</v>
      </c>
      <c r="F506" s="157">
        <v>4.1098214444568217</v>
      </c>
      <c r="G506" s="158">
        <v>3.9943219910134067</v>
      </c>
      <c r="H506" s="183">
        <v>2.6706851242761047</v>
      </c>
      <c r="I506" s="183">
        <v>2.3275625966833946</v>
      </c>
      <c r="J506" s="33">
        <v>2.8934128576018203</v>
      </c>
      <c r="K506" s="33">
        <v>3.0099093331587468</v>
      </c>
      <c r="L506" s="24">
        <v>2.7827454316982676</v>
      </c>
      <c r="M506" s="24">
        <v>2.6487882069458206</v>
      </c>
      <c r="N506" s="24">
        <v>1.5685875424552596</v>
      </c>
      <c r="O506" s="24">
        <v>1.680726185466753</v>
      </c>
      <c r="P506" s="24">
        <v>2.0498267910267987</v>
      </c>
      <c r="Q506" s="24">
        <v>1.5787920735739638</v>
      </c>
      <c r="R506" s="24">
        <v>1.6763266174715659</v>
      </c>
      <c r="S506" s="24">
        <v>1.526351514658133</v>
      </c>
    </row>
    <row r="507" spans="1:19" ht="14.5" customHeight="1" x14ac:dyDescent="0.35">
      <c r="A507" s="375" t="s">
        <v>239</v>
      </c>
      <c r="B507" s="376"/>
      <c r="C507" s="376"/>
      <c r="D507" s="376"/>
      <c r="E507" s="376"/>
      <c r="F507" s="376"/>
      <c r="G507" s="376"/>
      <c r="H507" s="376"/>
      <c r="I507" s="376"/>
      <c r="J507" s="376"/>
      <c r="K507" s="376"/>
      <c r="L507" s="376"/>
      <c r="M507" s="376"/>
      <c r="N507" s="376"/>
      <c r="O507" s="376"/>
    </row>
  </sheetData>
  <mergeCells count="51">
    <mergeCell ref="A1:O1"/>
    <mergeCell ref="A5:A6"/>
    <mergeCell ref="A77:A78"/>
    <mergeCell ref="A41:A42"/>
    <mergeCell ref="A113:A114"/>
    <mergeCell ref="B77:U77"/>
    <mergeCell ref="B113:U113"/>
    <mergeCell ref="A76:AO76"/>
    <mergeCell ref="A112:AO112"/>
    <mergeCell ref="A4:AO4"/>
    <mergeCell ref="A40:AO40"/>
    <mergeCell ref="V77:AO77"/>
    <mergeCell ref="V113:AO113"/>
    <mergeCell ref="B5:U5"/>
    <mergeCell ref="V5:AO5"/>
    <mergeCell ref="A470:O470"/>
    <mergeCell ref="A507:O507"/>
    <mergeCell ref="A433:O433"/>
    <mergeCell ref="A437:S437"/>
    <mergeCell ref="A474:S474"/>
    <mergeCell ref="A400:S400"/>
    <mergeCell ref="B41:U41"/>
    <mergeCell ref="V41:AO41"/>
    <mergeCell ref="V219:AO219"/>
    <mergeCell ref="B219:U219"/>
    <mergeCell ref="B184:U184"/>
    <mergeCell ref="V184:AO184"/>
    <mergeCell ref="B291:U291"/>
    <mergeCell ref="V291:AO291"/>
    <mergeCell ref="V363:AO363"/>
    <mergeCell ref="V327:AO327"/>
    <mergeCell ref="B327:U327"/>
    <mergeCell ref="A326:AO326"/>
    <mergeCell ref="A362:AO362"/>
    <mergeCell ref="A363:A364"/>
    <mergeCell ref="A327:A328"/>
    <mergeCell ref="B363:U363"/>
    <mergeCell ref="A148:AO148"/>
    <mergeCell ref="A183:AO183"/>
    <mergeCell ref="A218:AO218"/>
    <mergeCell ref="A254:AO254"/>
    <mergeCell ref="A290:AO290"/>
    <mergeCell ref="V255:AO255"/>
    <mergeCell ref="B255:U255"/>
    <mergeCell ref="A291:A292"/>
    <mergeCell ref="A255:A256"/>
    <mergeCell ref="A149:A150"/>
    <mergeCell ref="A219:A220"/>
    <mergeCell ref="V149:AO149"/>
    <mergeCell ref="B149:U149"/>
    <mergeCell ref="A184:A185"/>
  </mergeCells>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69"/>
  <sheetViews>
    <sheetView topLeftCell="A250" zoomScale="70" zoomScaleNormal="70" workbookViewId="0">
      <selection activeCell="I267" sqref="I267"/>
    </sheetView>
  </sheetViews>
  <sheetFormatPr defaultRowHeight="14.5" x14ac:dyDescent="0.35"/>
  <cols>
    <col min="1" max="1" width="12.6328125" customWidth="1"/>
    <col min="2" max="3" width="13.6328125" bestFit="1" customWidth="1"/>
    <col min="4" max="4" width="12.7265625" customWidth="1"/>
    <col min="5" max="5" width="15.08984375" customWidth="1"/>
    <col min="6" max="7" width="15.08984375" style="116" customWidth="1"/>
    <col min="8" max="8" width="13.90625" customWidth="1"/>
    <col min="9" max="9" width="14.453125" customWidth="1"/>
    <col min="10" max="10" width="15.453125" customWidth="1"/>
    <col min="11" max="12" width="13.6328125" bestFit="1" customWidth="1"/>
    <col min="13" max="13" width="16.36328125" customWidth="1"/>
    <col min="14" max="14" width="20.6328125" customWidth="1"/>
    <col min="15" max="16" width="20.6328125" style="116" customWidth="1"/>
    <col min="17" max="17" width="14.7265625" customWidth="1"/>
    <col min="20" max="23" width="13.6328125" bestFit="1" customWidth="1"/>
    <col min="24" max="24" width="13.26953125" customWidth="1"/>
    <col min="25" max="25" width="14.7265625" customWidth="1"/>
    <col min="32" max="32" width="13.1796875" customWidth="1"/>
    <col min="33" max="33" width="17.7265625" customWidth="1"/>
    <col min="34" max="34" width="16.36328125" customWidth="1"/>
    <col min="35" max="35" width="14.1796875" customWidth="1"/>
    <col min="36" max="36" width="12.1796875" bestFit="1" customWidth="1"/>
    <col min="37" max="37" width="12.54296875" customWidth="1"/>
  </cols>
  <sheetData>
    <row r="1" spans="1:37" ht="59" customHeight="1" x14ac:dyDescent="0.35">
      <c r="A1" s="296" t="s">
        <v>265</v>
      </c>
      <c r="B1" s="296"/>
      <c r="C1" s="296"/>
      <c r="D1" s="296"/>
      <c r="E1" s="296"/>
      <c r="F1" s="296"/>
      <c r="G1" s="296"/>
      <c r="H1" s="296"/>
    </row>
    <row r="3" spans="1:37" x14ac:dyDescent="0.35">
      <c r="A3" s="383" t="s">
        <v>276</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5"/>
    </row>
    <row r="4" spans="1:37" ht="14.5" customHeight="1" x14ac:dyDescent="0.35">
      <c r="A4" s="380" t="s">
        <v>272</v>
      </c>
      <c r="B4" s="381"/>
      <c r="C4" s="381"/>
      <c r="D4" s="381"/>
      <c r="E4" s="381"/>
      <c r="F4" s="381"/>
      <c r="G4" s="381"/>
      <c r="H4" s="381"/>
      <c r="I4" s="381"/>
      <c r="J4" s="381"/>
      <c r="K4" s="382"/>
      <c r="N4" s="380" t="s">
        <v>273</v>
      </c>
      <c r="O4" s="381"/>
      <c r="P4" s="381"/>
      <c r="Q4" s="381"/>
      <c r="R4" s="381"/>
      <c r="S4" s="381"/>
      <c r="T4" s="381"/>
      <c r="U4" s="381"/>
      <c r="V4" s="381"/>
      <c r="W4" s="381"/>
      <c r="X4" s="382"/>
      <c r="AA4" s="380" t="s">
        <v>277</v>
      </c>
      <c r="AB4" s="381"/>
      <c r="AC4" s="381"/>
      <c r="AD4" s="381"/>
      <c r="AE4" s="381"/>
      <c r="AF4" s="381"/>
      <c r="AG4" s="381"/>
      <c r="AH4" s="381"/>
      <c r="AI4" s="381"/>
      <c r="AJ4" s="381"/>
      <c r="AK4" s="382"/>
    </row>
    <row r="5" spans="1:37" x14ac:dyDescent="0.35">
      <c r="A5" s="72" t="s">
        <v>1</v>
      </c>
      <c r="B5" s="207" t="s">
        <v>253</v>
      </c>
      <c r="C5" s="207" t="s">
        <v>252</v>
      </c>
      <c r="D5" s="257" t="s">
        <v>286</v>
      </c>
      <c r="E5" s="257" t="s">
        <v>287</v>
      </c>
      <c r="F5" s="257" t="s">
        <v>288</v>
      </c>
      <c r="G5" s="257" t="s">
        <v>289</v>
      </c>
      <c r="H5" s="256" t="s">
        <v>290</v>
      </c>
      <c r="I5" s="256" t="s">
        <v>291</v>
      </c>
      <c r="J5" s="256" t="s">
        <v>293</v>
      </c>
      <c r="K5" s="256" t="s">
        <v>292</v>
      </c>
      <c r="N5" s="72" t="s">
        <v>1</v>
      </c>
      <c r="O5" s="207" t="s">
        <v>253</v>
      </c>
      <c r="P5" s="207" t="s">
        <v>252</v>
      </c>
      <c r="Q5" s="257" t="s">
        <v>286</v>
      </c>
      <c r="R5" s="257" t="s">
        <v>287</v>
      </c>
      <c r="S5" s="257" t="s">
        <v>288</v>
      </c>
      <c r="T5" s="257" t="s">
        <v>289</v>
      </c>
      <c r="U5" s="256" t="s">
        <v>290</v>
      </c>
      <c r="V5" s="256" t="s">
        <v>291</v>
      </c>
      <c r="W5" s="256" t="s">
        <v>293</v>
      </c>
      <c r="X5" s="256" t="s">
        <v>292</v>
      </c>
      <c r="AA5" s="72" t="s">
        <v>1</v>
      </c>
      <c r="AB5" s="207" t="s">
        <v>253</v>
      </c>
      <c r="AC5" s="207" t="s">
        <v>252</v>
      </c>
      <c r="AD5" s="257" t="s">
        <v>286</v>
      </c>
      <c r="AE5" s="257" t="s">
        <v>287</v>
      </c>
      <c r="AF5" s="257" t="s">
        <v>288</v>
      </c>
      <c r="AG5" s="257" t="s">
        <v>289</v>
      </c>
      <c r="AH5" s="256" t="s">
        <v>290</v>
      </c>
      <c r="AI5" s="256" t="s">
        <v>291</v>
      </c>
      <c r="AJ5" s="256" t="s">
        <v>293</v>
      </c>
      <c r="AK5" s="256" t="s">
        <v>292</v>
      </c>
    </row>
    <row r="6" spans="1:37" x14ac:dyDescent="0.35">
      <c r="A6" s="31" t="s">
        <v>8</v>
      </c>
      <c r="B6" s="194">
        <v>714311.71078992786</v>
      </c>
      <c r="C6" s="194">
        <v>740920.61248240364</v>
      </c>
      <c r="D6" s="194">
        <v>6890375</v>
      </c>
      <c r="E6" s="194">
        <v>7406497</v>
      </c>
      <c r="F6" s="24">
        <v>8746122.511514904</v>
      </c>
      <c r="G6" s="24">
        <v>9297073.6859267224</v>
      </c>
      <c r="H6" s="24">
        <v>9023305</v>
      </c>
      <c r="I6" s="24">
        <v>9459289</v>
      </c>
      <c r="J6" s="24">
        <v>9945909</v>
      </c>
      <c r="K6" s="24">
        <v>10361880</v>
      </c>
      <c r="N6" s="31" t="s">
        <v>8</v>
      </c>
      <c r="O6" s="194">
        <v>720176.28921007214</v>
      </c>
      <c r="P6" s="194">
        <v>731288.38751759636</v>
      </c>
      <c r="Q6" s="194">
        <v>840062</v>
      </c>
      <c r="R6" s="194">
        <v>855434</v>
      </c>
      <c r="S6" s="24">
        <v>1027374.4884850958</v>
      </c>
      <c r="T6" s="24">
        <v>1160286.3140732781</v>
      </c>
      <c r="U6" s="24">
        <v>1297065</v>
      </c>
      <c r="V6" s="24">
        <v>1298248</v>
      </c>
      <c r="W6" s="24">
        <v>1302822</v>
      </c>
      <c r="X6" s="24">
        <v>1600566</v>
      </c>
      <c r="AA6" s="31" t="s">
        <v>8</v>
      </c>
      <c r="AB6" s="194">
        <v>1434488</v>
      </c>
      <c r="AC6" s="194">
        <v>1472209</v>
      </c>
      <c r="AD6" s="194">
        <v>7730437</v>
      </c>
      <c r="AE6" s="194">
        <v>8261931</v>
      </c>
      <c r="AF6" s="24">
        <v>9773497</v>
      </c>
      <c r="AG6" s="24">
        <v>10457360</v>
      </c>
      <c r="AH6" s="24">
        <v>10320370</v>
      </c>
      <c r="AI6" s="24">
        <v>10757537</v>
      </c>
      <c r="AJ6" s="24">
        <v>11248731</v>
      </c>
      <c r="AK6" s="24">
        <v>11962446</v>
      </c>
    </row>
    <row r="7" spans="1:37" x14ac:dyDescent="0.35">
      <c r="A7" s="34" t="s">
        <v>9</v>
      </c>
      <c r="B7" s="195">
        <v>2931969</v>
      </c>
      <c r="C7" s="195">
        <v>3119054</v>
      </c>
      <c r="D7" s="195">
        <v>3272585</v>
      </c>
      <c r="E7" s="195">
        <v>3437378</v>
      </c>
      <c r="F7" s="25">
        <v>3994700</v>
      </c>
      <c r="G7" s="25">
        <v>4213977</v>
      </c>
      <c r="H7" s="25">
        <v>4416734</v>
      </c>
      <c r="I7" s="25">
        <v>4661821</v>
      </c>
      <c r="J7" s="25">
        <v>4821207</v>
      </c>
      <c r="K7" s="25">
        <v>5077565</v>
      </c>
      <c r="N7" s="34" t="s">
        <v>9</v>
      </c>
      <c r="O7" s="195">
        <v>256376</v>
      </c>
      <c r="P7" s="195">
        <v>262379</v>
      </c>
      <c r="Q7" s="195">
        <v>267261</v>
      </c>
      <c r="R7" s="195">
        <v>277147</v>
      </c>
      <c r="S7" s="25">
        <v>294161</v>
      </c>
      <c r="T7" s="25">
        <v>296409</v>
      </c>
      <c r="U7" s="25">
        <v>298738</v>
      </c>
      <c r="V7" s="25">
        <v>310236</v>
      </c>
      <c r="W7" s="25">
        <v>311450</v>
      </c>
      <c r="X7" s="25">
        <v>314513</v>
      </c>
      <c r="AA7" s="34" t="s">
        <v>9</v>
      </c>
      <c r="AB7" s="195">
        <v>3188345</v>
      </c>
      <c r="AC7" s="195">
        <v>3381433</v>
      </c>
      <c r="AD7" s="195">
        <v>3539846</v>
      </c>
      <c r="AE7" s="195">
        <v>3714525</v>
      </c>
      <c r="AF7" s="25">
        <v>4288861</v>
      </c>
      <c r="AG7" s="25">
        <v>4510386</v>
      </c>
      <c r="AH7" s="25">
        <v>4715472</v>
      </c>
      <c r="AI7" s="25">
        <v>4972057</v>
      </c>
      <c r="AJ7" s="25">
        <v>5132657</v>
      </c>
      <c r="AK7" s="25">
        <v>5392078</v>
      </c>
    </row>
    <row r="8" spans="1:37" x14ac:dyDescent="0.35">
      <c r="A8" s="31" t="s">
        <v>10</v>
      </c>
      <c r="B8" s="194">
        <v>56367</v>
      </c>
      <c r="C8" s="194">
        <v>57765</v>
      </c>
      <c r="D8" s="194">
        <v>195914</v>
      </c>
      <c r="E8" s="194">
        <v>168890</v>
      </c>
      <c r="F8" s="24">
        <v>190218</v>
      </c>
      <c r="G8" s="24">
        <v>191819</v>
      </c>
      <c r="H8" s="24">
        <v>194511</v>
      </c>
      <c r="I8" s="24">
        <v>195843</v>
      </c>
      <c r="J8" s="24">
        <v>194431</v>
      </c>
      <c r="K8" s="24">
        <v>193553</v>
      </c>
      <c r="N8" s="31" t="s">
        <v>10</v>
      </c>
      <c r="O8" s="194">
        <v>989154</v>
      </c>
      <c r="P8" s="194">
        <v>990729</v>
      </c>
      <c r="Q8" s="194">
        <v>991312</v>
      </c>
      <c r="R8" s="194">
        <v>1015437</v>
      </c>
      <c r="S8" s="24">
        <v>1019365</v>
      </c>
      <c r="T8" s="24">
        <v>1025611</v>
      </c>
      <c r="U8" s="24">
        <v>1025214</v>
      </c>
      <c r="V8" s="24">
        <v>1029212</v>
      </c>
      <c r="W8" s="24">
        <v>1037728</v>
      </c>
      <c r="X8" s="24">
        <v>1042711</v>
      </c>
      <c r="AA8" s="31" t="s">
        <v>10</v>
      </c>
      <c r="AB8" s="194">
        <v>1045521</v>
      </c>
      <c r="AC8" s="194">
        <v>1048494</v>
      </c>
      <c r="AD8" s="194">
        <v>1187226</v>
      </c>
      <c r="AE8" s="194">
        <v>1184327</v>
      </c>
      <c r="AF8" s="24">
        <v>1209583</v>
      </c>
      <c r="AG8" s="24">
        <v>1217430</v>
      </c>
      <c r="AH8" s="24">
        <v>1219725</v>
      </c>
      <c r="AI8" s="24">
        <v>1225055</v>
      </c>
      <c r="AJ8" s="24">
        <v>1232159</v>
      </c>
      <c r="AK8" s="24">
        <v>1236264</v>
      </c>
    </row>
    <row r="9" spans="1:37" x14ac:dyDescent="0.35">
      <c r="A9" s="34" t="s">
        <v>11</v>
      </c>
      <c r="B9" s="195">
        <v>143884.5</v>
      </c>
      <c r="C9" s="195">
        <v>144685.5</v>
      </c>
      <c r="D9" s="195">
        <v>221835</v>
      </c>
      <c r="E9" s="195">
        <v>224616.5</v>
      </c>
      <c r="F9" s="25">
        <v>227384.5</v>
      </c>
      <c r="G9" s="25">
        <v>227310</v>
      </c>
      <c r="H9" s="25">
        <v>229589.5</v>
      </c>
      <c r="I9" s="25">
        <v>231550.5</v>
      </c>
      <c r="J9" s="25">
        <v>234117</v>
      </c>
      <c r="K9" s="25">
        <v>239457.5</v>
      </c>
      <c r="N9" s="34" t="s">
        <v>11</v>
      </c>
      <c r="O9" s="195">
        <v>103089</v>
      </c>
      <c r="P9" s="195">
        <v>103618</v>
      </c>
      <c r="Q9" s="195">
        <v>32491</v>
      </c>
      <c r="R9" s="195">
        <v>34807.5</v>
      </c>
      <c r="S9" s="25">
        <v>36339.5</v>
      </c>
      <c r="T9" s="25">
        <v>37161</v>
      </c>
      <c r="U9" s="25">
        <v>32553.5</v>
      </c>
      <c r="V9" s="25">
        <v>34303</v>
      </c>
      <c r="W9" s="25">
        <v>35084.5</v>
      </c>
      <c r="X9" s="25">
        <v>36547</v>
      </c>
      <c r="AA9" s="34" t="s">
        <v>11</v>
      </c>
      <c r="AB9" s="195">
        <v>246973.5</v>
      </c>
      <c r="AC9" s="195">
        <v>248303.5</v>
      </c>
      <c r="AD9" s="195">
        <v>254326</v>
      </c>
      <c r="AE9" s="195">
        <v>259424</v>
      </c>
      <c r="AF9" s="25">
        <v>263724</v>
      </c>
      <c r="AG9" s="25">
        <v>264471</v>
      </c>
      <c r="AH9" s="25">
        <v>262143</v>
      </c>
      <c r="AI9" s="25">
        <v>265853.5</v>
      </c>
      <c r="AJ9" s="25">
        <v>269201.5</v>
      </c>
      <c r="AK9" s="25">
        <v>276004.5</v>
      </c>
    </row>
    <row r="10" spans="1:37" x14ac:dyDescent="0.35">
      <c r="A10" s="31" t="s">
        <v>12</v>
      </c>
      <c r="B10" s="194">
        <v>2816</v>
      </c>
      <c r="C10" s="194">
        <v>2721</v>
      </c>
      <c r="D10" s="194">
        <v>3640</v>
      </c>
      <c r="E10" s="194">
        <v>3784</v>
      </c>
      <c r="F10" s="24">
        <v>3769</v>
      </c>
      <c r="G10" s="24">
        <v>3544</v>
      </c>
      <c r="H10" s="24"/>
      <c r="I10" s="24"/>
      <c r="J10" s="24"/>
      <c r="K10" s="24"/>
      <c r="N10" s="31" t="s">
        <v>12</v>
      </c>
      <c r="O10" s="194">
        <v>0</v>
      </c>
      <c r="P10" s="194">
        <v>0</v>
      </c>
      <c r="Q10" s="194">
        <v>0</v>
      </c>
      <c r="R10" s="194">
        <v>0</v>
      </c>
      <c r="S10" s="24"/>
      <c r="T10" s="24"/>
      <c r="U10" s="24"/>
      <c r="V10" s="24"/>
      <c r="W10" s="24"/>
      <c r="X10" s="24"/>
      <c r="AA10" s="31" t="s">
        <v>12</v>
      </c>
      <c r="AB10" s="194">
        <v>2816</v>
      </c>
      <c r="AC10" s="194">
        <v>2721</v>
      </c>
      <c r="AD10" s="194">
        <v>3640</v>
      </c>
      <c r="AE10" s="194">
        <v>3784</v>
      </c>
      <c r="AF10" s="24">
        <v>3769</v>
      </c>
      <c r="AG10" s="24">
        <v>3544</v>
      </c>
      <c r="AH10" s="24">
        <v>0</v>
      </c>
      <c r="AI10" s="24">
        <v>0</v>
      </c>
      <c r="AJ10" s="24">
        <v>0</v>
      </c>
      <c r="AK10" s="24">
        <v>0</v>
      </c>
    </row>
    <row r="11" spans="1:37" x14ac:dyDescent="0.35">
      <c r="A11" s="34" t="s">
        <v>13</v>
      </c>
      <c r="B11" s="195">
        <v>140313</v>
      </c>
      <c r="C11" s="195">
        <v>140153</v>
      </c>
      <c r="D11" s="195">
        <v>140348</v>
      </c>
      <c r="E11" s="195">
        <v>140759</v>
      </c>
      <c r="F11" s="25">
        <v>1119316</v>
      </c>
      <c r="G11" s="25">
        <v>1155516</v>
      </c>
      <c r="H11" s="25">
        <v>1102055</v>
      </c>
      <c r="I11" s="25">
        <v>1146609</v>
      </c>
      <c r="J11" s="25">
        <v>1167770</v>
      </c>
      <c r="K11" s="25">
        <v>1176787</v>
      </c>
      <c r="N11" s="34" t="s">
        <v>13</v>
      </c>
      <c r="O11" s="195">
        <v>125251</v>
      </c>
      <c r="P11" s="195">
        <v>124600</v>
      </c>
      <c r="Q11" s="195">
        <v>127480</v>
      </c>
      <c r="R11" s="195">
        <v>129314</v>
      </c>
      <c r="S11" s="25">
        <v>132630</v>
      </c>
      <c r="T11" s="25">
        <v>138943</v>
      </c>
      <c r="U11" s="25">
        <v>136905</v>
      </c>
      <c r="V11" s="25">
        <v>148800</v>
      </c>
      <c r="W11" s="25">
        <v>149531</v>
      </c>
      <c r="X11" s="25">
        <v>146031</v>
      </c>
      <c r="AA11" s="34" t="s">
        <v>13</v>
      </c>
      <c r="AB11" s="195">
        <v>265564</v>
      </c>
      <c r="AC11" s="195">
        <v>264753</v>
      </c>
      <c r="AD11" s="195">
        <v>267828</v>
      </c>
      <c r="AE11" s="195">
        <v>270073</v>
      </c>
      <c r="AF11" s="25">
        <v>1251946</v>
      </c>
      <c r="AG11" s="25">
        <v>1294459</v>
      </c>
      <c r="AH11" s="25">
        <v>1238960</v>
      </c>
      <c r="AI11" s="25">
        <v>1295409</v>
      </c>
      <c r="AJ11" s="25">
        <v>1317301</v>
      </c>
      <c r="AK11" s="25">
        <v>1322818</v>
      </c>
    </row>
    <row r="12" spans="1:37" x14ac:dyDescent="0.35">
      <c r="A12" s="31" t="s">
        <v>14</v>
      </c>
      <c r="B12" s="194" t="s">
        <v>77</v>
      </c>
      <c r="C12" s="194" t="s">
        <v>77</v>
      </c>
      <c r="D12" s="194" t="s">
        <v>77</v>
      </c>
      <c r="E12" s="194" t="s">
        <v>77</v>
      </c>
      <c r="F12" s="194" t="s">
        <v>77</v>
      </c>
      <c r="G12" s="284" t="s">
        <v>77</v>
      </c>
      <c r="H12" s="24"/>
      <c r="I12" s="24"/>
      <c r="J12" s="24"/>
      <c r="K12" s="24"/>
      <c r="N12" s="31" t="s">
        <v>14</v>
      </c>
      <c r="O12" s="194" t="s">
        <v>77</v>
      </c>
      <c r="P12" s="194" t="s">
        <v>77</v>
      </c>
      <c r="Q12" s="194" t="s">
        <v>77</v>
      </c>
      <c r="R12" s="194" t="s">
        <v>77</v>
      </c>
      <c r="S12" s="194" t="s">
        <v>77</v>
      </c>
      <c r="T12" s="284" t="s">
        <v>77</v>
      </c>
      <c r="U12" s="24"/>
      <c r="V12" s="24"/>
      <c r="W12" s="24"/>
      <c r="X12" s="24"/>
      <c r="AA12" s="31" t="s">
        <v>14</v>
      </c>
      <c r="AB12" s="194" t="s">
        <v>77</v>
      </c>
      <c r="AC12" s="194" t="s">
        <v>77</v>
      </c>
      <c r="AD12" s="194" t="s">
        <v>77</v>
      </c>
      <c r="AE12" s="194" t="s">
        <v>77</v>
      </c>
      <c r="AF12" s="194" t="s">
        <v>77</v>
      </c>
      <c r="AG12" s="284" t="s">
        <v>77</v>
      </c>
      <c r="AH12" s="24"/>
      <c r="AI12" s="24"/>
      <c r="AJ12" s="24"/>
      <c r="AK12" s="24"/>
    </row>
    <row r="13" spans="1:37" x14ac:dyDescent="0.35">
      <c r="A13" s="34" t="s">
        <v>15</v>
      </c>
      <c r="B13" s="195">
        <v>158364</v>
      </c>
      <c r="C13" s="195">
        <v>171593</v>
      </c>
      <c r="D13" s="195">
        <v>150727</v>
      </c>
      <c r="E13" s="195">
        <v>150322</v>
      </c>
      <c r="F13" s="25">
        <v>175042</v>
      </c>
      <c r="G13" s="25">
        <v>176589</v>
      </c>
      <c r="H13" s="25">
        <v>177995</v>
      </c>
      <c r="I13" s="25">
        <v>188705</v>
      </c>
      <c r="J13" s="25">
        <v>192066</v>
      </c>
      <c r="K13" s="25">
        <v>200678</v>
      </c>
      <c r="N13" s="34" t="s">
        <v>15</v>
      </c>
      <c r="O13" s="195">
        <v>201269</v>
      </c>
      <c r="P13" s="195">
        <v>209887</v>
      </c>
      <c r="Q13" s="195">
        <v>238706</v>
      </c>
      <c r="R13" s="195">
        <v>242057</v>
      </c>
      <c r="S13" s="25">
        <v>248039</v>
      </c>
      <c r="T13" s="25">
        <v>266764</v>
      </c>
      <c r="U13" s="25">
        <v>268889</v>
      </c>
      <c r="V13" s="25">
        <v>279007</v>
      </c>
      <c r="W13" s="25">
        <v>284905</v>
      </c>
      <c r="X13" s="25">
        <v>288357</v>
      </c>
      <c r="AA13" s="34" t="s">
        <v>15</v>
      </c>
      <c r="AB13" s="195">
        <v>359633</v>
      </c>
      <c r="AC13" s="195">
        <v>381480</v>
      </c>
      <c r="AD13" s="195">
        <v>389433</v>
      </c>
      <c r="AE13" s="195">
        <v>392379</v>
      </c>
      <c r="AF13" s="25">
        <v>423081</v>
      </c>
      <c r="AG13" s="25">
        <v>443353</v>
      </c>
      <c r="AH13" s="25">
        <v>446884</v>
      </c>
      <c r="AI13" s="25">
        <v>467712</v>
      </c>
      <c r="AJ13" s="25">
        <v>476971</v>
      </c>
      <c r="AK13" s="25">
        <v>489035</v>
      </c>
    </row>
    <row r="14" spans="1:37" x14ac:dyDescent="0.35">
      <c r="A14" s="31" t="s">
        <v>16</v>
      </c>
      <c r="B14" s="194">
        <v>115660</v>
      </c>
      <c r="C14" s="194">
        <v>112259</v>
      </c>
      <c r="D14" s="194">
        <v>300078</v>
      </c>
      <c r="E14" s="194">
        <v>324090</v>
      </c>
      <c r="F14" s="24">
        <v>356839</v>
      </c>
      <c r="G14" s="24">
        <v>374966</v>
      </c>
      <c r="H14" s="24">
        <v>379442</v>
      </c>
      <c r="I14" s="24">
        <v>393124</v>
      </c>
      <c r="J14" s="24">
        <v>402393</v>
      </c>
      <c r="K14" s="24">
        <v>421490</v>
      </c>
      <c r="N14" s="31" t="s">
        <v>16</v>
      </c>
      <c r="O14" s="194">
        <v>64247</v>
      </c>
      <c r="P14" s="194">
        <v>68053</v>
      </c>
      <c r="Q14" s="194">
        <v>326361</v>
      </c>
      <c r="R14" s="194">
        <v>361320</v>
      </c>
      <c r="S14" s="24">
        <v>354395</v>
      </c>
      <c r="T14" s="24">
        <v>374102</v>
      </c>
      <c r="U14" s="24">
        <v>380969</v>
      </c>
      <c r="V14" s="24">
        <v>397018</v>
      </c>
      <c r="W14" s="24">
        <v>410130</v>
      </c>
      <c r="X14" s="24">
        <v>431328</v>
      </c>
      <c r="AA14" s="31" t="s">
        <v>16</v>
      </c>
      <c r="AB14" s="194">
        <v>179907</v>
      </c>
      <c r="AC14" s="194">
        <v>180312</v>
      </c>
      <c r="AD14" s="194">
        <v>626439</v>
      </c>
      <c r="AE14" s="194">
        <v>685410</v>
      </c>
      <c r="AF14" s="24">
        <v>711234</v>
      </c>
      <c r="AG14" s="24">
        <v>749068</v>
      </c>
      <c r="AH14" s="24">
        <v>760411</v>
      </c>
      <c r="AI14" s="24">
        <v>790142</v>
      </c>
      <c r="AJ14" s="24">
        <v>812523</v>
      </c>
      <c r="AK14" s="24">
        <v>852818</v>
      </c>
    </row>
    <row r="15" spans="1:37" x14ac:dyDescent="0.35">
      <c r="A15" s="34" t="s">
        <v>17</v>
      </c>
      <c r="B15" s="195" t="s">
        <v>77</v>
      </c>
      <c r="C15" s="195" t="s">
        <v>77</v>
      </c>
      <c r="D15" s="195" t="s">
        <v>77</v>
      </c>
      <c r="E15" s="195" t="s">
        <v>77</v>
      </c>
      <c r="F15" s="195" t="s">
        <v>77</v>
      </c>
      <c r="G15" s="285" t="s">
        <v>77</v>
      </c>
      <c r="H15" s="25"/>
      <c r="I15" s="25"/>
      <c r="J15" s="25"/>
      <c r="K15" s="25"/>
      <c r="N15" s="34" t="s">
        <v>17</v>
      </c>
      <c r="O15" s="195" t="s">
        <v>77</v>
      </c>
      <c r="P15" s="195" t="s">
        <v>77</v>
      </c>
      <c r="Q15" s="195" t="s">
        <v>77</v>
      </c>
      <c r="R15" s="195" t="s">
        <v>77</v>
      </c>
      <c r="S15" s="195" t="s">
        <v>77</v>
      </c>
      <c r="T15" s="285" t="s">
        <v>77</v>
      </c>
      <c r="U15" s="25"/>
      <c r="V15" s="25"/>
      <c r="W15" s="25"/>
      <c r="X15" s="25"/>
      <c r="AA15" s="34" t="s">
        <v>17</v>
      </c>
      <c r="AB15" s="195" t="s">
        <v>77</v>
      </c>
      <c r="AC15" s="195" t="s">
        <v>77</v>
      </c>
      <c r="AD15" s="195" t="s">
        <v>77</v>
      </c>
      <c r="AE15" s="195" t="s">
        <v>77</v>
      </c>
      <c r="AF15" s="195" t="s">
        <v>77</v>
      </c>
      <c r="AG15" s="285" t="s">
        <v>77</v>
      </c>
      <c r="AH15" s="25"/>
      <c r="AI15" s="25"/>
      <c r="AJ15" s="25"/>
      <c r="AK15" s="25"/>
    </row>
    <row r="16" spans="1:37" x14ac:dyDescent="0.35">
      <c r="A16" s="31" t="s">
        <v>18</v>
      </c>
      <c r="B16" s="194">
        <v>18938478</v>
      </c>
      <c r="C16" s="194">
        <v>20734288</v>
      </c>
      <c r="D16" s="194">
        <v>28014577</v>
      </c>
      <c r="E16" s="194">
        <v>29385455</v>
      </c>
      <c r="F16" s="24">
        <v>40568943</v>
      </c>
      <c r="G16" s="24">
        <v>41563532</v>
      </c>
      <c r="H16" s="24">
        <v>48569184</v>
      </c>
      <c r="I16" s="24">
        <v>51537078</v>
      </c>
      <c r="J16" s="24">
        <v>56719380</v>
      </c>
      <c r="K16" s="24">
        <v>58998924</v>
      </c>
      <c r="N16" s="31" t="s">
        <v>18</v>
      </c>
      <c r="O16" s="194">
        <v>0</v>
      </c>
      <c r="P16" s="194">
        <v>0</v>
      </c>
      <c r="Q16" s="194">
        <v>0</v>
      </c>
      <c r="R16" s="194">
        <v>0</v>
      </c>
      <c r="S16" s="24"/>
      <c r="T16" s="24"/>
      <c r="U16" s="24"/>
      <c r="V16" s="24"/>
      <c r="W16" s="24"/>
      <c r="X16" s="24"/>
      <c r="AA16" s="31" t="s">
        <v>18</v>
      </c>
      <c r="AB16" s="194">
        <v>18938478</v>
      </c>
      <c r="AC16" s="194">
        <v>20734288</v>
      </c>
      <c r="AD16" s="194">
        <v>28014577</v>
      </c>
      <c r="AE16" s="194">
        <v>29385455</v>
      </c>
      <c r="AF16" s="24">
        <v>40568943</v>
      </c>
      <c r="AG16" s="24">
        <v>41563532</v>
      </c>
      <c r="AH16" s="24">
        <v>48569184</v>
      </c>
      <c r="AI16" s="24">
        <v>51537078</v>
      </c>
      <c r="AJ16" s="24">
        <v>56719380</v>
      </c>
      <c r="AK16" s="24">
        <v>58998924</v>
      </c>
    </row>
    <row r="17" spans="1:37" x14ac:dyDescent="0.35">
      <c r="A17" s="34" t="s">
        <v>19</v>
      </c>
      <c r="B17" s="195">
        <v>549573</v>
      </c>
      <c r="C17" s="195">
        <v>573569.07000000007</v>
      </c>
      <c r="D17" s="195">
        <v>575209</v>
      </c>
      <c r="E17" s="195">
        <v>599433</v>
      </c>
      <c r="F17" s="25">
        <v>667448</v>
      </c>
      <c r="G17" s="25">
        <v>662277</v>
      </c>
      <c r="H17" s="25">
        <v>480293</v>
      </c>
      <c r="I17" s="25">
        <v>527945</v>
      </c>
      <c r="J17" s="25">
        <v>616783</v>
      </c>
      <c r="K17" s="25">
        <v>661693</v>
      </c>
      <c r="N17" s="34" t="s">
        <v>19</v>
      </c>
      <c r="O17" s="195">
        <v>4306</v>
      </c>
      <c r="P17" s="195">
        <v>4369</v>
      </c>
      <c r="Q17" s="195">
        <v>4471</v>
      </c>
      <c r="R17" s="195">
        <v>4683</v>
      </c>
      <c r="S17" s="25">
        <v>4788</v>
      </c>
      <c r="T17" s="25">
        <v>5028</v>
      </c>
      <c r="U17" s="25">
        <v>246081</v>
      </c>
      <c r="V17" s="25">
        <v>249695</v>
      </c>
      <c r="W17" s="25">
        <v>254440</v>
      </c>
      <c r="X17" s="25">
        <v>257737</v>
      </c>
      <c r="AA17" s="34" t="s">
        <v>19</v>
      </c>
      <c r="AB17" s="195">
        <v>553879</v>
      </c>
      <c r="AC17" s="195">
        <v>577938.07000000007</v>
      </c>
      <c r="AD17" s="195">
        <v>579680</v>
      </c>
      <c r="AE17" s="195">
        <v>604116</v>
      </c>
      <c r="AF17" s="25">
        <v>672236</v>
      </c>
      <c r="AG17" s="25">
        <v>667305</v>
      </c>
      <c r="AH17" s="25">
        <v>726374</v>
      </c>
      <c r="AI17" s="25">
        <v>777640</v>
      </c>
      <c r="AJ17" s="25">
        <v>871223</v>
      </c>
      <c r="AK17" s="25">
        <v>919430</v>
      </c>
    </row>
    <row r="18" spans="1:37" x14ac:dyDescent="0.35">
      <c r="A18" s="31" t="s">
        <v>20</v>
      </c>
      <c r="B18" s="194" t="s">
        <v>77</v>
      </c>
      <c r="C18" s="194" t="s">
        <v>77</v>
      </c>
      <c r="D18" s="194" t="s">
        <v>77</v>
      </c>
      <c r="E18" s="194" t="s">
        <v>77</v>
      </c>
      <c r="F18" s="194" t="s">
        <v>77</v>
      </c>
      <c r="G18" s="284" t="s">
        <v>77</v>
      </c>
      <c r="H18" s="24"/>
      <c r="I18" s="24"/>
      <c r="J18" s="24"/>
      <c r="K18" s="24"/>
      <c r="N18" s="31" t="s">
        <v>20</v>
      </c>
      <c r="O18" s="194" t="s">
        <v>77</v>
      </c>
      <c r="P18" s="194" t="s">
        <v>77</v>
      </c>
      <c r="Q18" s="194" t="s">
        <v>77</v>
      </c>
      <c r="R18" s="194" t="s">
        <v>77</v>
      </c>
      <c r="S18" s="194" t="s">
        <v>77</v>
      </c>
      <c r="T18" s="284" t="s">
        <v>77</v>
      </c>
      <c r="U18" s="24"/>
      <c r="V18" s="24"/>
      <c r="W18" s="24"/>
      <c r="X18" s="24"/>
      <c r="AA18" s="31" t="s">
        <v>20</v>
      </c>
      <c r="AB18" s="194" t="s">
        <v>77</v>
      </c>
      <c r="AC18" s="194" t="s">
        <v>77</v>
      </c>
      <c r="AD18" s="194" t="s">
        <v>77</v>
      </c>
      <c r="AE18" s="194" t="s">
        <v>77</v>
      </c>
      <c r="AF18" s="194" t="s">
        <v>77</v>
      </c>
      <c r="AG18" s="284" t="s">
        <v>77</v>
      </c>
      <c r="AH18" s="24"/>
      <c r="AI18" s="24"/>
      <c r="AJ18" s="24"/>
      <c r="AK18" s="24"/>
    </row>
    <row r="19" spans="1:37" x14ac:dyDescent="0.35">
      <c r="A19" s="34" t="s">
        <v>21</v>
      </c>
      <c r="B19" s="195">
        <v>17795</v>
      </c>
      <c r="C19" s="195">
        <v>16718</v>
      </c>
      <c r="D19" s="195">
        <v>16860</v>
      </c>
      <c r="E19" s="195">
        <v>685070</v>
      </c>
      <c r="F19" s="25">
        <v>716128</v>
      </c>
      <c r="G19" s="25">
        <v>738537</v>
      </c>
      <c r="H19" s="25">
        <v>765440</v>
      </c>
      <c r="I19" s="25">
        <v>782287</v>
      </c>
      <c r="J19" s="25">
        <v>755987</v>
      </c>
      <c r="K19" s="25">
        <v>778118</v>
      </c>
      <c r="N19" s="34" t="s">
        <v>21</v>
      </c>
      <c r="O19" s="195">
        <v>0</v>
      </c>
      <c r="P19" s="195">
        <v>0</v>
      </c>
      <c r="Q19" s="195">
        <v>0</v>
      </c>
      <c r="R19" s="195">
        <v>251033</v>
      </c>
      <c r="S19" s="25">
        <v>355425</v>
      </c>
      <c r="T19" s="25">
        <v>507604</v>
      </c>
      <c r="U19" s="25">
        <v>642279</v>
      </c>
      <c r="V19" s="25">
        <v>769950</v>
      </c>
      <c r="W19" s="25">
        <v>920168</v>
      </c>
      <c r="X19" s="25">
        <v>1047047</v>
      </c>
      <c r="AA19" s="34" t="s">
        <v>21</v>
      </c>
      <c r="AB19" s="195">
        <v>17795</v>
      </c>
      <c r="AC19" s="195">
        <v>16718</v>
      </c>
      <c r="AD19" s="195">
        <v>16860</v>
      </c>
      <c r="AE19" s="195">
        <v>936103</v>
      </c>
      <c r="AF19" s="25">
        <v>1071553</v>
      </c>
      <c r="AG19" s="25">
        <v>1246141</v>
      </c>
      <c r="AH19" s="25">
        <v>1407719</v>
      </c>
      <c r="AI19" s="25">
        <v>1552237</v>
      </c>
      <c r="AJ19" s="25">
        <v>1676155</v>
      </c>
      <c r="AK19" s="25">
        <v>1825165</v>
      </c>
    </row>
    <row r="20" spans="1:37" x14ac:dyDescent="0.35">
      <c r="A20" s="31" t="s">
        <v>22</v>
      </c>
      <c r="B20" s="194">
        <v>11700948.783612706</v>
      </c>
      <c r="C20" s="194">
        <v>12386511.568886302</v>
      </c>
      <c r="D20" s="194">
        <v>12717301.079969132</v>
      </c>
      <c r="E20" s="194">
        <v>12897125.588492075</v>
      </c>
      <c r="F20" s="24">
        <v>13253517</v>
      </c>
      <c r="G20" s="24">
        <v>13407092</v>
      </c>
      <c r="H20" s="24">
        <v>23908627</v>
      </c>
      <c r="I20" s="24">
        <v>24341773</v>
      </c>
      <c r="J20" s="24">
        <v>24637286</v>
      </c>
      <c r="K20" s="24">
        <v>24402580</v>
      </c>
      <c r="N20" s="31" t="s">
        <v>22</v>
      </c>
      <c r="O20" s="194">
        <v>5797653.2163872942</v>
      </c>
      <c r="P20" s="194">
        <v>6029090.4311136967</v>
      </c>
      <c r="Q20" s="194">
        <v>6061506.9200308677</v>
      </c>
      <c r="R20" s="194">
        <v>6104779.4115079241</v>
      </c>
      <c r="S20" s="24">
        <v>5951635</v>
      </c>
      <c r="T20" s="24">
        <v>5996202</v>
      </c>
      <c r="U20" s="24">
        <v>1544336</v>
      </c>
      <c r="V20" s="24">
        <v>1555871</v>
      </c>
      <c r="W20" s="24">
        <v>1628007</v>
      </c>
      <c r="X20" s="24">
        <v>1643533</v>
      </c>
      <c r="AA20" s="31" t="s">
        <v>22</v>
      </c>
      <c r="AB20" s="194">
        <v>17498602</v>
      </c>
      <c r="AC20" s="194">
        <v>18415602</v>
      </c>
      <c r="AD20" s="194">
        <v>18778808</v>
      </c>
      <c r="AE20" s="194">
        <v>19001905</v>
      </c>
      <c r="AF20" s="24">
        <v>19205152</v>
      </c>
      <c r="AG20" s="24">
        <v>19403294</v>
      </c>
      <c r="AH20" s="24">
        <v>30876729</v>
      </c>
      <c r="AI20" s="24">
        <v>31416109</v>
      </c>
      <c r="AJ20" s="24">
        <v>31766895</v>
      </c>
      <c r="AK20" s="24">
        <v>31622850</v>
      </c>
    </row>
    <row r="21" spans="1:37" x14ac:dyDescent="0.35">
      <c r="A21" s="34" t="s">
        <v>23</v>
      </c>
      <c r="B21" s="195">
        <v>173216</v>
      </c>
      <c r="C21" s="195">
        <v>178540</v>
      </c>
      <c r="D21" s="195">
        <v>186592</v>
      </c>
      <c r="E21" s="195">
        <v>207420</v>
      </c>
      <c r="F21" s="25">
        <v>211779</v>
      </c>
      <c r="G21" s="25">
        <v>216835</v>
      </c>
      <c r="H21" s="25">
        <v>297286</v>
      </c>
      <c r="I21" s="25">
        <v>302519</v>
      </c>
      <c r="J21" s="25">
        <v>311095</v>
      </c>
      <c r="K21" s="25">
        <v>319528</v>
      </c>
      <c r="N21" s="34" t="s">
        <v>23</v>
      </c>
      <c r="O21" s="195">
        <v>161215</v>
      </c>
      <c r="P21" s="195">
        <v>161735</v>
      </c>
      <c r="Q21" s="195">
        <v>161568</v>
      </c>
      <c r="R21" s="195">
        <v>161152</v>
      </c>
      <c r="S21" s="25">
        <v>160734</v>
      </c>
      <c r="T21" s="25">
        <v>160594</v>
      </c>
      <c r="U21" s="25">
        <v>163838</v>
      </c>
      <c r="V21" s="25">
        <v>159339</v>
      </c>
      <c r="W21" s="25">
        <v>159417</v>
      </c>
      <c r="X21" s="25">
        <v>159641</v>
      </c>
      <c r="AA21" s="34" t="s">
        <v>23</v>
      </c>
      <c r="AB21" s="195">
        <v>334431</v>
      </c>
      <c r="AC21" s="195">
        <v>340275</v>
      </c>
      <c r="AD21" s="195">
        <v>348160</v>
      </c>
      <c r="AE21" s="195">
        <v>368572</v>
      </c>
      <c r="AF21" s="25">
        <v>372513</v>
      </c>
      <c r="AG21" s="25">
        <v>377429</v>
      </c>
      <c r="AH21" s="25">
        <v>461124</v>
      </c>
      <c r="AI21" s="25">
        <v>461858</v>
      </c>
      <c r="AJ21" s="25">
        <v>470512</v>
      </c>
      <c r="AK21" s="25">
        <v>479169</v>
      </c>
    </row>
    <row r="22" spans="1:37" x14ac:dyDescent="0.35">
      <c r="A22" s="31" t="s">
        <v>24</v>
      </c>
      <c r="B22" s="194">
        <v>190967</v>
      </c>
      <c r="C22" s="194">
        <v>229645</v>
      </c>
      <c r="D22" s="194">
        <v>1888745</v>
      </c>
      <c r="E22" s="194">
        <v>1914543</v>
      </c>
      <c r="F22" s="24">
        <v>2004516</v>
      </c>
      <c r="G22" s="24">
        <v>2233142</v>
      </c>
      <c r="H22" s="24">
        <v>0</v>
      </c>
      <c r="I22" s="24">
        <v>0</v>
      </c>
      <c r="J22" s="24">
        <v>0</v>
      </c>
      <c r="K22" s="24">
        <v>0</v>
      </c>
      <c r="N22" s="31" t="s">
        <v>24</v>
      </c>
      <c r="O22" s="194">
        <v>252</v>
      </c>
      <c r="P22" s="194">
        <v>252</v>
      </c>
      <c r="Q22" s="194">
        <v>9555</v>
      </c>
      <c r="R22" s="194">
        <v>9386</v>
      </c>
      <c r="S22" s="24">
        <v>11102</v>
      </c>
      <c r="T22" s="24">
        <v>19479</v>
      </c>
      <c r="U22" s="24">
        <v>0</v>
      </c>
      <c r="V22" s="24">
        <v>0</v>
      </c>
      <c r="W22" s="24">
        <v>0</v>
      </c>
      <c r="X22" s="24">
        <v>0</v>
      </c>
      <c r="AA22" s="31" t="s">
        <v>24</v>
      </c>
      <c r="AB22" s="194">
        <v>191219</v>
      </c>
      <c r="AC22" s="194">
        <v>229897</v>
      </c>
      <c r="AD22" s="194">
        <v>1898300</v>
      </c>
      <c r="AE22" s="194">
        <v>1923929</v>
      </c>
      <c r="AF22" s="24">
        <v>2015618</v>
      </c>
      <c r="AG22" s="24">
        <v>2252621</v>
      </c>
      <c r="AH22" s="24">
        <v>0</v>
      </c>
      <c r="AI22" s="24">
        <v>0</v>
      </c>
      <c r="AJ22" s="24">
        <v>0</v>
      </c>
      <c r="AK22" s="24">
        <v>0</v>
      </c>
    </row>
    <row r="23" spans="1:37" x14ac:dyDescent="0.35">
      <c r="A23" s="34" t="s">
        <v>25</v>
      </c>
      <c r="B23" s="195">
        <v>136303</v>
      </c>
      <c r="C23" s="195">
        <v>141062</v>
      </c>
      <c r="D23" s="195">
        <v>140748</v>
      </c>
      <c r="E23" s="195">
        <v>143625</v>
      </c>
      <c r="F23" s="25">
        <v>147922</v>
      </c>
      <c r="G23" s="25">
        <v>148404</v>
      </c>
      <c r="H23" s="25">
        <v>63752</v>
      </c>
      <c r="I23" s="25">
        <v>65000</v>
      </c>
      <c r="J23" s="25">
        <v>68937</v>
      </c>
      <c r="K23" s="25">
        <v>71691</v>
      </c>
      <c r="N23" s="34" t="s">
        <v>25</v>
      </c>
      <c r="O23" s="195">
        <v>1180</v>
      </c>
      <c r="P23" s="195">
        <v>1581</v>
      </c>
      <c r="Q23" s="195">
        <v>2029</v>
      </c>
      <c r="R23" s="195">
        <v>2384</v>
      </c>
      <c r="S23" s="25">
        <v>2856</v>
      </c>
      <c r="T23" s="25">
        <v>3594</v>
      </c>
      <c r="U23" s="25">
        <v>0</v>
      </c>
      <c r="V23" s="25">
        <v>0</v>
      </c>
      <c r="W23" s="25">
        <v>0</v>
      </c>
      <c r="X23" s="25">
        <v>0</v>
      </c>
      <c r="AA23" s="34" t="s">
        <v>25</v>
      </c>
      <c r="AB23" s="195">
        <v>137483</v>
      </c>
      <c r="AC23" s="195">
        <v>142643</v>
      </c>
      <c r="AD23" s="195">
        <v>142777</v>
      </c>
      <c r="AE23" s="195">
        <v>146009</v>
      </c>
      <c r="AF23" s="25">
        <v>150778</v>
      </c>
      <c r="AG23" s="25">
        <v>151998</v>
      </c>
      <c r="AH23" s="25">
        <v>63752</v>
      </c>
      <c r="AI23" s="25">
        <v>65000</v>
      </c>
      <c r="AJ23" s="25">
        <v>68937</v>
      </c>
      <c r="AK23" s="25">
        <v>71691</v>
      </c>
    </row>
    <row r="24" spans="1:37" x14ac:dyDescent="0.35">
      <c r="A24" s="31" t="s">
        <v>26</v>
      </c>
      <c r="B24" s="194">
        <v>71765</v>
      </c>
      <c r="C24" s="194">
        <v>71202</v>
      </c>
      <c r="D24" s="194">
        <v>1553662</v>
      </c>
      <c r="E24" s="194">
        <v>1547045</v>
      </c>
      <c r="F24" s="24">
        <v>1572534</v>
      </c>
      <c r="G24" s="24">
        <v>1583487</v>
      </c>
      <c r="H24" s="24">
        <v>1616431</v>
      </c>
      <c r="I24" s="24">
        <v>1656863</v>
      </c>
      <c r="J24" s="24">
        <v>1683404</v>
      </c>
      <c r="K24" s="24">
        <v>1678403</v>
      </c>
      <c r="N24" s="31" t="s">
        <v>26</v>
      </c>
      <c r="O24" s="194">
        <v>11095</v>
      </c>
      <c r="P24" s="194">
        <v>11523</v>
      </c>
      <c r="Q24" s="194">
        <v>31798</v>
      </c>
      <c r="R24" s="194">
        <v>33457</v>
      </c>
      <c r="S24" s="24">
        <v>34864</v>
      </c>
      <c r="T24" s="24">
        <v>37208</v>
      </c>
      <c r="U24" s="24">
        <v>37103</v>
      </c>
      <c r="V24" s="24">
        <v>38039</v>
      </c>
      <c r="W24" s="24">
        <v>39992</v>
      </c>
      <c r="X24" s="24">
        <v>40437</v>
      </c>
      <c r="AA24" s="31" t="s">
        <v>26</v>
      </c>
      <c r="AB24" s="194">
        <v>82860</v>
      </c>
      <c r="AC24" s="194">
        <v>82725</v>
      </c>
      <c r="AD24" s="194">
        <v>1585460</v>
      </c>
      <c r="AE24" s="194">
        <v>1580502</v>
      </c>
      <c r="AF24" s="24">
        <v>1607398</v>
      </c>
      <c r="AG24" s="24">
        <v>1620695</v>
      </c>
      <c r="AH24" s="24">
        <v>1653534</v>
      </c>
      <c r="AI24" s="24">
        <v>1694902</v>
      </c>
      <c r="AJ24" s="24">
        <v>1723396</v>
      </c>
      <c r="AK24" s="24">
        <v>1718840</v>
      </c>
    </row>
    <row r="25" spans="1:37" x14ac:dyDescent="0.35">
      <c r="A25" s="34" t="s">
        <v>27</v>
      </c>
      <c r="B25" s="195">
        <v>13078</v>
      </c>
      <c r="C25" s="195">
        <v>14150</v>
      </c>
      <c r="D25" s="195">
        <v>15161</v>
      </c>
      <c r="E25" s="195">
        <v>15622</v>
      </c>
      <c r="F25" s="25">
        <v>18558</v>
      </c>
      <c r="G25" s="25">
        <v>19966</v>
      </c>
      <c r="H25" s="25">
        <v>7043</v>
      </c>
      <c r="I25" s="25">
        <v>7741</v>
      </c>
      <c r="J25" s="25">
        <v>8131</v>
      </c>
      <c r="K25" s="25">
        <v>11497</v>
      </c>
      <c r="N25" s="34" t="s">
        <v>27</v>
      </c>
      <c r="O25" s="195">
        <v>12724</v>
      </c>
      <c r="P25" s="195">
        <v>13481</v>
      </c>
      <c r="Q25" s="195">
        <v>13965</v>
      </c>
      <c r="R25" s="195">
        <v>14382</v>
      </c>
      <c r="S25" s="25">
        <v>14752</v>
      </c>
      <c r="T25" s="25">
        <v>15446</v>
      </c>
      <c r="U25" s="25">
        <v>16182</v>
      </c>
      <c r="V25" s="25">
        <v>17359</v>
      </c>
      <c r="W25" s="25">
        <v>16982</v>
      </c>
      <c r="X25" s="25">
        <v>17003</v>
      </c>
      <c r="AA25" s="34" t="s">
        <v>27</v>
      </c>
      <c r="AB25" s="195">
        <v>25802</v>
      </c>
      <c r="AC25" s="195">
        <v>27631</v>
      </c>
      <c r="AD25" s="195">
        <v>29126</v>
      </c>
      <c r="AE25" s="195">
        <v>30004</v>
      </c>
      <c r="AF25" s="25">
        <v>33310</v>
      </c>
      <c r="AG25" s="25">
        <v>35412</v>
      </c>
      <c r="AH25" s="25">
        <v>23225</v>
      </c>
      <c r="AI25" s="25">
        <v>25100</v>
      </c>
      <c r="AJ25" s="25">
        <v>25113</v>
      </c>
      <c r="AK25" s="25">
        <v>28500</v>
      </c>
    </row>
    <row r="26" spans="1:37" x14ac:dyDescent="0.35">
      <c r="A26" s="31" t="s">
        <v>28</v>
      </c>
      <c r="B26" s="194">
        <v>7099577</v>
      </c>
      <c r="C26" s="194">
        <v>7536727</v>
      </c>
      <c r="D26" s="194">
        <v>7914160</v>
      </c>
      <c r="E26" s="194">
        <v>8201696</v>
      </c>
      <c r="F26" s="24">
        <v>8242029</v>
      </c>
      <c r="G26" s="24">
        <v>8632715</v>
      </c>
      <c r="H26" s="24">
        <v>9087531</v>
      </c>
      <c r="I26" s="24">
        <v>9403141</v>
      </c>
      <c r="J26" s="24">
        <v>9772389</v>
      </c>
      <c r="K26" s="24">
        <v>10148632</v>
      </c>
      <c r="N26" s="31" t="s">
        <v>28</v>
      </c>
      <c r="O26" s="194">
        <v>0</v>
      </c>
      <c r="P26" s="194">
        <v>0</v>
      </c>
      <c r="Q26" s="194">
        <v>0</v>
      </c>
      <c r="R26" s="194">
        <v>0</v>
      </c>
      <c r="S26" s="24"/>
      <c r="T26" s="24"/>
      <c r="U26" s="24">
        <v>0</v>
      </c>
      <c r="V26" s="24">
        <v>0</v>
      </c>
      <c r="W26" s="24">
        <v>0</v>
      </c>
      <c r="X26" s="24">
        <v>0</v>
      </c>
      <c r="AA26" s="31" t="s">
        <v>28</v>
      </c>
      <c r="AB26" s="194">
        <v>7099577</v>
      </c>
      <c r="AC26" s="194">
        <v>7536727</v>
      </c>
      <c r="AD26" s="194">
        <v>7914160</v>
      </c>
      <c r="AE26" s="194">
        <v>8201696</v>
      </c>
      <c r="AF26" s="24">
        <v>8242029</v>
      </c>
      <c r="AG26" s="24">
        <v>8632715</v>
      </c>
      <c r="AH26" s="24">
        <v>9087531</v>
      </c>
      <c r="AI26" s="24">
        <v>9403141</v>
      </c>
      <c r="AJ26" s="24">
        <v>9772389</v>
      </c>
      <c r="AK26" s="24">
        <v>10148632</v>
      </c>
    </row>
    <row r="27" spans="1:37" x14ac:dyDescent="0.35">
      <c r="A27" s="34" t="s">
        <v>29</v>
      </c>
      <c r="B27" s="195">
        <v>1410105</v>
      </c>
      <c r="C27" s="195">
        <v>1420525</v>
      </c>
      <c r="D27" s="195">
        <v>1456548</v>
      </c>
      <c r="E27" s="195">
        <v>1440308</v>
      </c>
      <c r="F27" s="25">
        <v>1547438</v>
      </c>
      <c r="G27" s="25">
        <v>1541742</v>
      </c>
      <c r="H27" s="25">
        <v>1543557</v>
      </c>
      <c r="I27" s="25">
        <v>1576863</v>
      </c>
      <c r="J27" s="25">
        <v>1676587</v>
      </c>
      <c r="K27" s="25">
        <v>1681616</v>
      </c>
      <c r="N27" s="34" t="s">
        <v>29</v>
      </c>
      <c r="O27" s="195">
        <v>3432</v>
      </c>
      <c r="P27" s="195">
        <v>3391</v>
      </c>
      <c r="Q27" s="195">
        <v>3615</v>
      </c>
      <c r="R27" s="195">
        <v>3170</v>
      </c>
      <c r="S27" s="25">
        <v>2475</v>
      </c>
      <c r="T27" s="25">
        <v>1799</v>
      </c>
      <c r="U27" s="25">
        <v>1758</v>
      </c>
      <c r="V27" s="25">
        <v>1773</v>
      </c>
      <c r="W27" s="25">
        <v>1749</v>
      </c>
      <c r="X27" s="25">
        <v>1781</v>
      </c>
      <c r="AA27" s="34" t="s">
        <v>29</v>
      </c>
      <c r="AB27" s="195">
        <v>1413537</v>
      </c>
      <c r="AC27" s="195">
        <v>1423916</v>
      </c>
      <c r="AD27" s="195">
        <v>1460163</v>
      </c>
      <c r="AE27" s="195">
        <v>1443478</v>
      </c>
      <c r="AF27" s="25">
        <v>1549913</v>
      </c>
      <c r="AG27" s="25">
        <v>1543541</v>
      </c>
      <c r="AH27" s="25">
        <v>1545315</v>
      </c>
      <c r="AI27" s="25">
        <v>1578636</v>
      </c>
      <c r="AJ27" s="25">
        <v>1678336</v>
      </c>
      <c r="AK27" s="25">
        <v>1683397</v>
      </c>
    </row>
    <row r="28" spans="1:37" x14ac:dyDescent="0.35">
      <c r="A28" s="31" t="s">
        <v>30</v>
      </c>
      <c r="B28" s="194">
        <v>3173995</v>
      </c>
      <c r="C28" s="194">
        <v>3381636</v>
      </c>
      <c r="D28" s="194">
        <v>3476705</v>
      </c>
      <c r="E28" s="194">
        <v>3590322</v>
      </c>
      <c r="F28" s="24">
        <v>3753763</v>
      </c>
      <c r="G28" s="24">
        <v>4246714</v>
      </c>
      <c r="H28" s="24">
        <v>4402374</v>
      </c>
      <c r="I28" s="24">
        <v>4531921</v>
      </c>
      <c r="J28" s="24">
        <v>4640401</v>
      </c>
      <c r="K28" s="24">
        <v>4869837</v>
      </c>
      <c r="N28" s="31" t="s">
        <v>30</v>
      </c>
      <c r="O28" s="194">
        <v>1095772</v>
      </c>
      <c r="P28" s="194">
        <v>1189036</v>
      </c>
      <c r="Q28" s="194">
        <v>1298164</v>
      </c>
      <c r="R28" s="194">
        <v>1339067</v>
      </c>
      <c r="S28" s="24">
        <v>1400924</v>
      </c>
      <c r="T28" s="24">
        <v>1472798</v>
      </c>
      <c r="U28" s="24">
        <v>1552423</v>
      </c>
      <c r="V28" s="24">
        <v>1651098</v>
      </c>
      <c r="W28" s="24">
        <v>1714255</v>
      </c>
      <c r="X28" s="24">
        <v>1752407</v>
      </c>
      <c r="AA28" s="31" t="s">
        <v>30</v>
      </c>
      <c r="AB28" s="194">
        <v>4269767</v>
      </c>
      <c r="AC28" s="194">
        <v>4570672</v>
      </c>
      <c r="AD28" s="194">
        <v>4774869</v>
      </c>
      <c r="AE28" s="194">
        <v>4929389</v>
      </c>
      <c r="AF28" s="24">
        <v>5154687</v>
      </c>
      <c r="AG28" s="24">
        <v>5719512</v>
      </c>
      <c r="AH28" s="24">
        <v>5954797</v>
      </c>
      <c r="AI28" s="24">
        <v>6183019</v>
      </c>
      <c r="AJ28" s="24">
        <v>6354656</v>
      </c>
      <c r="AK28" s="24">
        <v>6622244</v>
      </c>
    </row>
    <row r="29" spans="1:37" x14ac:dyDescent="0.35">
      <c r="A29" s="34" t="s">
        <v>31</v>
      </c>
      <c r="B29" s="195">
        <v>737362</v>
      </c>
      <c r="C29" s="195">
        <v>749129</v>
      </c>
      <c r="D29" s="195">
        <v>1398770</v>
      </c>
      <c r="E29" s="195">
        <v>1494216</v>
      </c>
      <c r="F29" s="25">
        <v>1433863</v>
      </c>
      <c r="G29" s="25">
        <v>1506919</v>
      </c>
      <c r="H29" s="25">
        <v>1571879</v>
      </c>
      <c r="I29" s="25">
        <v>1664681</v>
      </c>
      <c r="J29" s="25">
        <v>1829906</v>
      </c>
      <c r="K29" s="25">
        <v>2042644</v>
      </c>
      <c r="N29" s="34" t="s">
        <v>31</v>
      </c>
      <c r="O29" s="195">
        <v>10</v>
      </c>
      <c r="P29" s="195">
        <v>16</v>
      </c>
      <c r="Q29" s="195">
        <v>20</v>
      </c>
      <c r="R29" s="195">
        <v>31</v>
      </c>
      <c r="S29" s="25">
        <v>31</v>
      </c>
      <c r="T29" s="25">
        <v>126</v>
      </c>
      <c r="U29" s="25">
        <v>153</v>
      </c>
      <c r="V29" s="25">
        <v>141</v>
      </c>
      <c r="W29" s="25">
        <v>146</v>
      </c>
      <c r="X29" s="25">
        <v>163</v>
      </c>
      <c r="AA29" s="34" t="s">
        <v>31</v>
      </c>
      <c r="AB29" s="195">
        <v>737372</v>
      </c>
      <c r="AC29" s="195">
        <v>749145</v>
      </c>
      <c r="AD29" s="195">
        <v>1398790</v>
      </c>
      <c r="AE29" s="195">
        <v>1494247</v>
      </c>
      <c r="AF29" s="25">
        <v>1433894</v>
      </c>
      <c r="AG29" s="25">
        <v>1507045</v>
      </c>
      <c r="AH29" s="25">
        <v>1572032</v>
      </c>
      <c r="AI29" s="25">
        <v>1664822</v>
      </c>
      <c r="AJ29" s="25">
        <v>1830052</v>
      </c>
      <c r="AK29" s="25">
        <v>2042807</v>
      </c>
    </row>
    <row r="30" spans="1:37" x14ac:dyDescent="0.35">
      <c r="A30" s="31" t="s">
        <v>32</v>
      </c>
      <c r="B30" s="194">
        <v>423365</v>
      </c>
      <c r="C30" s="194">
        <v>444887</v>
      </c>
      <c r="D30" s="194">
        <v>464953</v>
      </c>
      <c r="E30" s="194">
        <v>477003</v>
      </c>
      <c r="F30" s="24">
        <v>580429</v>
      </c>
      <c r="G30" s="24">
        <v>626976</v>
      </c>
      <c r="H30" s="24">
        <v>444218</v>
      </c>
      <c r="I30" s="24">
        <v>453437</v>
      </c>
      <c r="J30" s="24">
        <v>482518</v>
      </c>
      <c r="K30" s="24">
        <v>496082</v>
      </c>
      <c r="N30" s="31" t="s">
        <v>32</v>
      </c>
      <c r="O30" s="194">
        <v>909158</v>
      </c>
      <c r="P30" s="194">
        <v>907868</v>
      </c>
      <c r="Q30" s="194">
        <v>923526</v>
      </c>
      <c r="R30" s="194">
        <v>931629</v>
      </c>
      <c r="S30" s="24">
        <v>924921</v>
      </c>
      <c r="T30" s="24">
        <v>924485</v>
      </c>
      <c r="U30" s="24">
        <v>1120317</v>
      </c>
      <c r="V30" s="24">
        <v>1155280</v>
      </c>
      <c r="W30" s="24">
        <v>1184751</v>
      </c>
      <c r="X30" s="24">
        <v>1209800</v>
      </c>
      <c r="AA30" s="31" t="s">
        <v>32</v>
      </c>
      <c r="AB30" s="194">
        <v>1332523</v>
      </c>
      <c r="AC30" s="194">
        <v>1352755</v>
      </c>
      <c r="AD30" s="194">
        <v>1388479</v>
      </c>
      <c r="AE30" s="194">
        <v>1408632</v>
      </c>
      <c r="AF30" s="24">
        <v>1505350</v>
      </c>
      <c r="AG30" s="24">
        <v>1551461</v>
      </c>
      <c r="AH30" s="24">
        <v>1564535</v>
      </c>
      <c r="AI30" s="24">
        <v>1608717</v>
      </c>
      <c r="AJ30" s="24">
        <v>1667269</v>
      </c>
      <c r="AK30" s="24">
        <v>1705882</v>
      </c>
    </row>
    <row r="31" spans="1:37" x14ac:dyDescent="0.35">
      <c r="A31" s="34" t="s">
        <v>33</v>
      </c>
      <c r="B31" s="195">
        <v>166689</v>
      </c>
      <c r="C31" s="195">
        <v>165893</v>
      </c>
      <c r="D31" s="195">
        <v>265801</v>
      </c>
      <c r="E31" s="195">
        <v>267899</v>
      </c>
      <c r="F31" s="25">
        <v>422488</v>
      </c>
      <c r="G31" s="25">
        <v>434538</v>
      </c>
      <c r="H31" s="25">
        <v>445487</v>
      </c>
      <c r="I31" s="25">
        <v>450434</v>
      </c>
      <c r="J31" s="25">
        <v>461107</v>
      </c>
      <c r="K31" s="25">
        <v>475068</v>
      </c>
      <c r="N31" s="34" t="s">
        <v>33</v>
      </c>
      <c r="O31" s="195">
        <v>391290</v>
      </c>
      <c r="P31" s="195">
        <v>419843</v>
      </c>
      <c r="Q31" s="195">
        <v>456271</v>
      </c>
      <c r="R31" s="195">
        <v>462509</v>
      </c>
      <c r="S31" s="25">
        <v>405056</v>
      </c>
      <c r="T31" s="25">
        <v>406886</v>
      </c>
      <c r="U31" s="25">
        <v>582535</v>
      </c>
      <c r="V31" s="25">
        <v>602197</v>
      </c>
      <c r="W31" s="25">
        <v>605042</v>
      </c>
      <c r="X31" s="25">
        <v>608461</v>
      </c>
      <c r="AA31" s="34" t="s">
        <v>33</v>
      </c>
      <c r="AB31" s="195">
        <v>557979</v>
      </c>
      <c r="AC31" s="195">
        <v>585736</v>
      </c>
      <c r="AD31" s="195">
        <v>722072</v>
      </c>
      <c r="AE31" s="195">
        <v>730408</v>
      </c>
      <c r="AF31" s="25">
        <v>827544</v>
      </c>
      <c r="AG31" s="25">
        <v>841424</v>
      </c>
      <c r="AH31" s="25">
        <v>1028022</v>
      </c>
      <c r="AI31" s="25">
        <v>1052631</v>
      </c>
      <c r="AJ31" s="25">
        <v>1066149</v>
      </c>
      <c r="AK31" s="25">
        <v>1083529</v>
      </c>
    </row>
    <row r="32" spans="1:37" x14ac:dyDescent="0.35">
      <c r="A32" s="31" t="s">
        <v>34</v>
      </c>
      <c r="B32" s="194">
        <v>109994</v>
      </c>
      <c r="C32" s="194">
        <v>113240</v>
      </c>
      <c r="D32" s="194">
        <v>116208</v>
      </c>
      <c r="E32" s="194">
        <v>118151</v>
      </c>
      <c r="F32" s="24">
        <v>146169</v>
      </c>
      <c r="G32" s="24">
        <v>149426</v>
      </c>
      <c r="H32" s="24">
        <v>127669</v>
      </c>
      <c r="I32" s="24">
        <v>125143</v>
      </c>
      <c r="J32" s="24">
        <v>125986</v>
      </c>
      <c r="K32" s="24">
        <v>129566</v>
      </c>
      <c r="N32" s="31" t="s">
        <v>34</v>
      </c>
      <c r="O32" s="194">
        <v>0</v>
      </c>
      <c r="P32" s="194">
        <v>0</v>
      </c>
      <c r="Q32" s="194">
        <v>0</v>
      </c>
      <c r="R32" s="194">
        <v>0</v>
      </c>
      <c r="S32" s="24"/>
      <c r="T32" s="24"/>
      <c r="U32" s="24">
        <v>0</v>
      </c>
      <c r="V32" s="24">
        <v>0</v>
      </c>
      <c r="W32" s="24">
        <v>0</v>
      </c>
      <c r="X32" s="24">
        <v>0</v>
      </c>
      <c r="AA32" s="31" t="s">
        <v>34</v>
      </c>
      <c r="AB32" s="194">
        <v>109994</v>
      </c>
      <c r="AC32" s="194">
        <v>113240</v>
      </c>
      <c r="AD32" s="194">
        <v>116208</v>
      </c>
      <c r="AE32" s="194">
        <v>118151</v>
      </c>
      <c r="AF32" s="24">
        <v>146169</v>
      </c>
      <c r="AG32" s="24">
        <v>149426</v>
      </c>
      <c r="AH32" s="24">
        <v>127669</v>
      </c>
      <c r="AI32" s="24">
        <v>125143</v>
      </c>
      <c r="AJ32" s="24">
        <v>125986</v>
      </c>
      <c r="AK32" s="24">
        <v>129566</v>
      </c>
    </row>
    <row r="33" spans="1:37" x14ac:dyDescent="0.35">
      <c r="A33" s="34" t="s">
        <v>35</v>
      </c>
      <c r="B33" s="195">
        <v>0</v>
      </c>
      <c r="C33" s="195">
        <v>0</v>
      </c>
      <c r="D33" s="195">
        <v>1331301</v>
      </c>
      <c r="E33" s="195">
        <v>1373214</v>
      </c>
      <c r="F33" s="25">
        <v>1398658</v>
      </c>
      <c r="G33" s="25">
        <v>1437158</v>
      </c>
      <c r="H33" s="25">
        <v>0</v>
      </c>
      <c r="I33" s="25">
        <v>0</v>
      </c>
      <c r="J33" s="25">
        <v>0</v>
      </c>
      <c r="K33" s="25">
        <v>0</v>
      </c>
      <c r="N33" s="34" t="s">
        <v>35</v>
      </c>
      <c r="O33" s="195">
        <v>0</v>
      </c>
      <c r="P33" s="195">
        <v>0</v>
      </c>
      <c r="Q33" s="195">
        <v>1314975</v>
      </c>
      <c r="R33" s="195">
        <v>1356375</v>
      </c>
      <c r="S33" s="25">
        <v>1442253</v>
      </c>
      <c r="T33" s="25">
        <v>1563388</v>
      </c>
      <c r="U33" s="25">
        <v>0</v>
      </c>
      <c r="V33" s="25">
        <v>0</v>
      </c>
      <c r="W33" s="25">
        <v>0</v>
      </c>
      <c r="X33" s="25">
        <v>0</v>
      </c>
      <c r="AA33" s="34" t="s">
        <v>35</v>
      </c>
      <c r="AB33" s="195">
        <v>0</v>
      </c>
      <c r="AC33" s="195">
        <v>0</v>
      </c>
      <c r="AD33" s="195">
        <v>2646276</v>
      </c>
      <c r="AE33" s="195">
        <v>2729589</v>
      </c>
      <c r="AF33" s="25">
        <v>2840911</v>
      </c>
      <c r="AG33" s="25">
        <v>3000546</v>
      </c>
      <c r="AH33" s="25">
        <v>0</v>
      </c>
      <c r="AI33" s="25">
        <v>0</v>
      </c>
      <c r="AJ33" s="25">
        <v>0</v>
      </c>
      <c r="AK33" s="25">
        <v>0</v>
      </c>
    </row>
    <row r="34" spans="1:37" x14ac:dyDescent="0.35">
      <c r="A34" s="31" t="s">
        <v>36</v>
      </c>
      <c r="B34" s="194">
        <v>2832343.2314960104</v>
      </c>
      <c r="C34" s="194">
        <v>3119527</v>
      </c>
      <c r="D34" s="194">
        <v>3550533</v>
      </c>
      <c r="E34" s="194">
        <v>3794536</v>
      </c>
      <c r="F34" s="24">
        <v>4106298</v>
      </c>
      <c r="G34" s="24">
        <v>4337502</v>
      </c>
      <c r="H34" s="24">
        <v>4075401</v>
      </c>
      <c r="I34" s="24">
        <v>4148001</v>
      </c>
      <c r="J34" s="24">
        <v>5241518</v>
      </c>
      <c r="K34" s="24">
        <v>6483255</v>
      </c>
      <c r="N34" s="31" t="s">
        <v>36</v>
      </c>
      <c r="O34" s="194">
        <v>340138.76850398962</v>
      </c>
      <c r="P34" s="194">
        <v>379593</v>
      </c>
      <c r="Q34" s="194">
        <v>231962</v>
      </c>
      <c r="R34" s="194">
        <v>379988</v>
      </c>
      <c r="S34" s="24">
        <v>404422</v>
      </c>
      <c r="T34" s="24">
        <v>426708</v>
      </c>
      <c r="U34" s="24">
        <v>249781</v>
      </c>
      <c r="V34" s="24">
        <v>250363</v>
      </c>
      <c r="W34" s="24">
        <v>350960</v>
      </c>
      <c r="X34" s="24">
        <v>460289</v>
      </c>
      <c r="AA34" s="31" t="s">
        <v>36</v>
      </c>
      <c r="AB34" s="194">
        <v>3172482</v>
      </c>
      <c r="AC34" s="194">
        <v>3499120</v>
      </c>
      <c r="AD34" s="194">
        <v>3782495</v>
      </c>
      <c r="AE34" s="194">
        <v>4174524</v>
      </c>
      <c r="AF34" s="24">
        <v>4510720</v>
      </c>
      <c r="AG34" s="24">
        <v>4764210</v>
      </c>
      <c r="AH34" s="24">
        <v>4325182</v>
      </c>
      <c r="AI34" s="24">
        <v>4398364</v>
      </c>
      <c r="AJ34" s="24">
        <v>5592478</v>
      </c>
      <c r="AK34" s="24">
        <v>6943544</v>
      </c>
    </row>
    <row r="35" spans="1:37" x14ac:dyDescent="0.35">
      <c r="A35" s="34" t="s">
        <v>37</v>
      </c>
      <c r="B35" s="195"/>
      <c r="C35" s="195"/>
      <c r="D35" s="195"/>
      <c r="E35" s="195"/>
      <c r="F35" s="25"/>
      <c r="G35" s="25"/>
      <c r="H35" s="25"/>
      <c r="I35" s="25"/>
      <c r="J35" s="25"/>
      <c r="K35" s="25"/>
      <c r="N35" s="34" t="s">
        <v>37</v>
      </c>
      <c r="O35" s="195"/>
      <c r="P35" s="195"/>
      <c r="Q35" s="195"/>
      <c r="R35" s="195"/>
      <c r="S35" s="25"/>
      <c r="T35" s="25"/>
      <c r="U35" s="25"/>
      <c r="V35" s="25"/>
      <c r="W35" s="25"/>
      <c r="X35" s="25"/>
      <c r="AA35" s="34" t="s">
        <v>37</v>
      </c>
      <c r="AB35" s="195"/>
      <c r="AC35" s="195"/>
      <c r="AD35" s="195"/>
      <c r="AE35" s="195"/>
      <c r="AF35" s="25"/>
      <c r="AG35" s="25"/>
      <c r="AH35" s="25"/>
      <c r="AI35" s="25"/>
      <c r="AJ35" s="25"/>
      <c r="AK35" s="25"/>
    </row>
    <row r="36" spans="1:37" x14ac:dyDescent="0.35">
      <c r="A36" s="37" t="s">
        <v>38</v>
      </c>
      <c r="B36" s="194">
        <v>59275202.288398646</v>
      </c>
      <c r="C36" s="194">
        <v>62980690.157618701</v>
      </c>
      <c r="D36" s="194">
        <v>83766004.017469138</v>
      </c>
      <c r="E36" s="194">
        <v>87648875.588492066</v>
      </c>
      <c r="F36" s="242">
        <v>103188055.5115149</v>
      </c>
      <c r="G36" s="242">
        <v>107166623.43592672</v>
      </c>
      <c r="H36" s="24">
        <v>122983456.5</v>
      </c>
      <c r="I36" s="24">
        <v>128002950.5</v>
      </c>
      <c r="J36" s="24">
        <v>136100264</v>
      </c>
      <c r="K36" s="24">
        <v>140654494.5</v>
      </c>
      <c r="N36" s="37" t="s">
        <v>38</v>
      </c>
      <c r="O36" s="194">
        <v>20692380.211601358</v>
      </c>
      <c r="P36" s="194">
        <v>21408715.412381295</v>
      </c>
      <c r="Q36" s="194">
        <v>23088736.98253087</v>
      </c>
      <c r="R36" s="194">
        <v>23739299.411507923</v>
      </c>
      <c r="S36" s="24">
        <v>23828862.488485098</v>
      </c>
      <c r="T36" s="24">
        <v>24590536.56407328</v>
      </c>
      <c r="U36" s="24">
        <v>10006065.5</v>
      </c>
      <c r="V36" s="24">
        <v>10409895</v>
      </c>
      <c r="W36" s="24">
        <v>10913332.5</v>
      </c>
      <c r="X36" s="24">
        <v>11602623</v>
      </c>
      <c r="AA36" s="37" t="s">
        <v>38</v>
      </c>
      <c r="AB36" s="194">
        <v>2579599.435483871</v>
      </c>
      <c r="AC36" s="194">
        <v>2722238.8893548385</v>
      </c>
      <c r="AD36" s="194">
        <v>3446927.1290322579</v>
      </c>
      <c r="AE36" s="194">
        <v>3593166.935483871</v>
      </c>
      <c r="AF36" s="24">
        <v>4097319.935483871</v>
      </c>
      <c r="AG36" s="24">
        <v>4250230.9677419355</v>
      </c>
      <c r="AH36" s="24">
        <v>4772872</v>
      </c>
      <c r="AI36" s="24">
        <v>4963148.6379310349</v>
      </c>
      <c r="AJ36" s="24">
        <v>5259144.7758620689</v>
      </c>
      <c r="AK36" s="24">
        <v>5442546.7068965519</v>
      </c>
    </row>
    <row r="38" spans="1:37" s="116" customFormat="1" x14ac:dyDescent="0.35"/>
    <row r="40" spans="1:37" ht="14.5" customHeight="1" x14ac:dyDescent="0.35">
      <c r="A40" s="305" t="s">
        <v>278</v>
      </c>
      <c r="B40" s="304"/>
      <c r="C40" s="304"/>
      <c r="D40" s="304"/>
      <c r="E40" s="304"/>
      <c r="F40" s="304"/>
      <c r="G40" s="304"/>
      <c r="H40" s="304"/>
      <c r="I40" s="304"/>
      <c r="J40" s="304"/>
      <c r="K40" s="304"/>
    </row>
    <row r="41" spans="1:37" x14ac:dyDescent="0.35">
      <c r="A41" s="72" t="s">
        <v>1</v>
      </c>
      <c r="B41" s="207" t="s">
        <v>253</v>
      </c>
      <c r="C41" s="207" t="s">
        <v>252</v>
      </c>
      <c r="D41" s="207" t="s">
        <v>286</v>
      </c>
      <c r="E41" s="207" t="s">
        <v>287</v>
      </c>
      <c r="F41" s="220" t="s">
        <v>288</v>
      </c>
      <c r="G41" s="220" t="s">
        <v>289</v>
      </c>
      <c r="H41" s="256" t="s">
        <v>290</v>
      </c>
      <c r="I41" s="256" t="s">
        <v>291</v>
      </c>
      <c r="J41" s="256" t="s">
        <v>293</v>
      </c>
      <c r="K41" s="256" t="s">
        <v>292</v>
      </c>
    </row>
    <row r="42" spans="1:37" x14ac:dyDescent="0.35">
      <c r="A42" s="31" t="s">
        <v>8</v>
      </c>
      <c r="B42" s="24">
        <v>6.2104738707136021E-3</v>
      </c>
      <c r="C42" s="24">
        <v>9.2801796918523978E-3</v>
      </c>
      <c r="D42" s="24">
        <v>2.5634889412888403E-3</v>
      </c>
      <c r="E42" s="24">
        <v>2.7808260791036248E-3</v>
      </c>
      <c r="F42" s="24">
        <v>2.7681081209352237E-3</v>
      </c>
      <c r="G42" s="24">
        <v>3.0696558739599505E-3</v>
      </c>
      <c r="H42" s="24">
        <v>3.3450063058847422E-3</v>
      </c>
      <c r="I42" s="24">
        <v>3.3024550093523216E-3</v>
      </c>
      <c r="J42" s="24">
        <v>4.5511496083291683E-3</v>
      </c>
      <c r="K42" s="24">
        <v>4.7626824490986808E-3</v>
      </c>
    </row>
    <row r="43" spans="1:37" x14ac:dyDescent="0.35">
      <c r="A43" s="34" t="s">
        <v>9</v>
      </c>
      <c r="B43" s="25">
        <v>2.6190763476798152E-2</v>
      </c>
      <c r="C43" s="25">
        <v>2.7355501041948605E-2</v>
      </c>
      <c r="D43" s="25">
        <v>3.05308917068562E-2</v>
      </c>
      <c r="E43" s="25">
        <v>3.2905087208982435E-2</v>
      </c>
      <c r="F43" s="25">
        <v>2.8443052004043148E-2</v>
      </c>
      <c r="G43" s="25">
        <v>3.446436033863113E-2</v>
      </c>
      <c r="H43" s="25">
        <v>2.915856391265385E-2</v>
      </c>
      <c r="I43" s="25">
        <v>2.9938099421364103E-2</v>
      </c>
      <c r="J43" s="25">
        <v>2.9448852264209551E-2</v>
      </c>
      <c r="K43" s="25">
        <v>2.7954079885946444E-2</v>
      </c>
    </row>
    <row r="44" spans="1:37" x14ac:dyDescent="0.35">
      <c r="A44" s="31" t="s">
        <v>10</v>
      </c>
      <c r="B44" s="24">
        <v>1.0838190509669677E-2</v>
      </c>
      <c r="C44" s="24">
        <v>1.2006551552163056E-2</v>
      </c>
      <c r="D44" s="24">
        <v>1.4257103511915311E-2</v>
      </c>
      <c r="E44" s="24">
        <v>1.4866844873093163E-2</v>
      </c>
      <c r="F44" s="24">
        <v>1.4280517502801217E-2</v>
      </c>
      <c r="G44" s="24">
        <v>1.4125310193347354E-2</v>
      </c>
      <c r="H44" s="24">
        <v>1.3712939794490229E-2</v>
      </c>
      <c r="I44" s="24">
        <v>1.6041154766503089E-2</v>
      </c>
      <c r="J44" s="24">
        <v>1.9542867220503257E-2</v>
      </c>
      <c r="K44" s="24">
        <v>1.3842884029889237E-2</v>
      </c>
    </row>
    <row r="45" spans="1:37" x14ac:dyDescent="0.35">
      <c r="A45" s="34" t="s">
        <v>11</v>
      </c>
      <c r="B45" s="25">
        <v>5.6949794546710918E-2</v>
      </c>
      <c r="C45" s="25">
        <v>6.8428328268457461E-2</v>
      </c>
      <c r="D45" s="25">
        <v>7.5168128939523987E-2</v>
      </c>
      <c r="E45" s="25">
        <v>7.8705251031680482E-2</v>
      </c>
      <c r="F45" s="25">
        <v>8.5486373394006984E-2</v>
      </c>
      <c r="G45" s="25">
        <v>8.4739028932112451E-2</v>
      </c>
      <c r="H45" s="25">
        <v>9.1965724176672092E-2</v>
      </c>
      <c r="I45" s="25">
        <v>9.7716819142391761E-2</v>
      </c>
      <c r="J45" s="25">
        <v>0.14157561755076484</v>
      </c>
      <c r="K45" s="25">
        <v>9.3041962418727073E-2</v>
      </c>
    </row>
    <row r="46" spans="1:37" x14ac:dyDescent="0.35">
      <c r="A46" s="31" t="s">
        <v>12</v>
      </c>
      <c r="B46" s="24">
        <v>1.9412878787878788E-2</v>
      </c>
      <c r="C46" s="24">
        <v>1.9355629057944381E-2</v>
      </c>
      <c r="D46" s="24">
        <v>1.4194139194139194E-2</v>
      </c>
      <c r="E46" s="24">
        <v>1.6825229034531361E-2</v>
      </c>
      <c r="F46" s="24">
        <v>1.432740780047758E-2</v>
      </c>
      <c r="G46" s="24">
        <v>1.4390519187358917E-2</v>
      </c>
      <c r="H46" s="24"/>
      <c r="I46" s="24"/>
      <c r="J46" s="24"/>
      <c r="K46" s="24"/>
    </row>
    <row r="47" spans="1:37" x14ac:dyDescent="0.35">
      <c r="A47" s="34" t="s">
        <v>13</v>
      </c>
      <c r="B47" s="25">
        <v>0.12186265206629414</v>
      </c>
      <c r="C47" s="25">
        <v>0.17462565737372823</v>
      </c>
      <c r="D47" s="25">
        <v>0.15367200840340317</v>
      </c>
      <c r="E47" s="25">
        <v>0.18842559851101984</v>
      </c>
      <c r="F47" s="25">
        <v>0.26599838892652333</v>
      </c>
      <c r="G47" s="25">
        <v>0.36803968156858735</v>
      </c>
      <c r="H47" s="25">
        <v>0.37765684475320332</v>
      </c>
      <c r="I47" s="25">
        <v>0.39761435027344838</v>
      </c>
      <c r="J47" s="25">
        <v>0.5319864664930084</v>
      </c>
      <c r="K47" s="25">
        <v>0.5314794413838595</v>
      </c>
    </row>
    <row r="48" spans="1:37" x14ac:dyDescent="0.35">
      <c r="A48" s="31" t="s">
        <v>14</v>
      </c>
      <c r="B48" s="24">
        <v>0.32338883217958719</v>
      </c>
      <c r="C48" s="24">
        <v>0.38459330510581968</v>
      </c>
      <c r="D48" s="24">
        <v>0.30685258544090732</v>
      </c>
      <c r="E48" s="24">
        <v>0.3491154005187771</v>
      </c>
      <c r="F48" s="24">
        <v>0.36721415800455559</v>
      </c>
      <c r="G48" s="24">
        <v>0.38351653069206842</v>
      </c>
      <c r="H48" s="24">
        <v>0.55091809414983184</v>
      </c>
      <c r="I48" s="24">
        <v>0.57544691364569378</v>
      </c>
      <c r="J48" s="24">
        <v>0.59226914255046292</v>
      </c>
      <c r="K48" s="24">
        <v>0.60167850726851801</v>
      </c>
    </row>
    <row r="49" spans="1:11" x14ac:dyDescent="0.35">
      <c r="A49" s="34" t="s">
        <v>15</v>
      </c>
      <c r="B49" s="25">
        <v>4.5329544285424302E-2</v>
      </c>
      <c r="C49" s="25">
        <v>4.272133095662508E-2</v>
      </c>
      <c r="D49" s="25">
        <v>4.080034306286319E-2</v>
      </c>
      <c r="E49" s="25">
        <v>7.0952658866385132E-2</v>
      </c>
      <c r="F49" s="25">
        <v>4.6916941830681756E-2</v>
      </c>
      <c r="G49" s="25">
        <v>4.6818975699574224E-2</v>
      </c>
      <c r="H49" s="25">
        <v>0.19784962838976858</v>
      </c>
      <c r="I49" s="25">
        <v>0.22677773216566322</v>
      </c>
      <c r="J49" s="25">
        <v>0.24455574867235116</v>
      </c>
      <c r="K49" s="25">
        <v>0.24012528073996067</v>
      </c>
    </row>
    <row r="50" spans="1:11" x14ac:dyDescent="0.35">
      <c r="A50" s="31" t="s">
        <v>16</v>
      </c>
      <c r="B50" s="24">
        <v>1.8331180761771944</v>
      </c>
      <c r="C50" s="24">
        <v>1.9037847968158541</v>
      </c>
      <c r="D50" s="24">
        <v>0.90320812642415327</v>
      </c>
      <c r="E50" s="24">
        <v>0.8295731886922133</v>
      </c>
      <c r="F50" s="24">
        <v>0.85744071227794549</v>
      </c>
      <c r="G50" s="24">
        <v>0.825147000723498</v>
      </c>
      <c r="H50" s="24">
        <v>3.8609107618555396</v>
      </c>
      <c r="I50" s="24">
        <v>3.8780627448399567</v>
      </c>
      <c r="J50" s="24">
        <v>3.713481144533755</v>
      </c>
      <c r="K50" s="24">
        <v>3.6972750575152027</v>
      </c>
    </row>
    <row r="51" spans="1:11" x14ac:dyDescent="0.35">
      <c r="A51" s="34" t="s">
        <v>17</v>
      </c>
      <c r="B51" s="25" t="s">
        <v>77</v>
      </c>
      <c r="C51" s="25" t="s">
        <v>77</v>
      </c>
      <c r="D51" s="25" t="s">
        <v>77</v>
      </c>
      <c r="E51" s="25" t="s">
        <v>77</v>
      </c>
      <c r="F51" s="25" t="s">
        <v>77</v>
      </c>
      <c r="G51" s="286" t="s">
        <v>77</v>
      </c>
      <c r="H51" s="25"/>
      <c r="I51" s="25"/>
      <c r="J51" s="25"/>
      <c r="K51" s="25"/>
    </row>
    <row r="52" spans="1:11" x14ac:dyDescent="0.35">
      <c r="A52" s="31" t="s">
        <v>18</v>
      </c>
      <c r="B52" s="24">
        <v>0</v>
      </c>
      <c r="C52" s="24">
        <v>0</v>
      </c>
      <c r="D52" s="24">
        <v>5.3404704453618021E-3</v>
      </c>
      <c r="E52" s="24">
        <v>5.0140491685746399E-3</v>
      </c>
      <c r="F52" s="24">
        <v>4.4811011655003351E-3</v>
      </c>
      <c r="G52" s="24">
        <v>5.7400479425364003E-3</v>
      </c>
      <c r="H52" s="24">
        <v>2.0834394219330254E-2</v>
      </c>
      <c r="I52" s="24">
        <v>2.1978047184422252E-2</v>
      </c>
      <c r="J52" s="24">
        <v>2.9346560346883419E-2</v>
      </c>
      <c r="K52" s="24">
        <v>2.0800205544320605E-2</v>
      </c>
    </row>
    <row r="53" spans="1:11" x14ac:dyDescent="0.35">
      <c r="A53" s="34" t="s">
        <v>19</v>
      </c>
      <c r="B53" s="25">
        <v>0.1062534512439402</v>
      </c>
      <c r="C53" s="25">
        <v>0.12704462069553851</v>
      </c>
      <c r="D53" s="25">
        <v>2.4205358081289739E-2</v>
      </c>
      <c r="E53" s="25">
        <v>3.1350989835624329E-2</v>
      </c>
      <c r="F53" s="25">
        <v>4.3056289027620494E-2</v>
      </c>
      <c r="G53" s="25">
        <v>2.1026909692812189E-2</v>
      </c>
      <c r="H53" s="25">
        <v>5.9156213412184938E-2</v>
      </c>
      <c r="I53" s="25">
        <v>7.1697857805664816E-2</v>
      </c>
      <c r="J53" s="25">
        <v>8.8182876800334709E-2</v>
      </c>
      <c r="K53" s="25">
        <v>9.6445900430535358E-2</v>
      </c>
    </row>
    <row r="54" spans="1:11" x14ac:dyDescent="0.35">
      <c r="A54" s="31" t="s">
        <v>20</v>
      </c>
      <c r="B54" s="194" t="s">
        <v>77</v>
      </c>
      <c r="C54" s="194" t="s">
        <v>77</v>
      </c>
      <c r="D54" s="194" t="s">
        <v>77</v>
      </c>
      <c r="E54" s="194" t="s">
        <v>77</v>
      </c>
      <c r="F54" s="194" t="s">
        <v>77</v>
      </c>
      <c r="G54" s="284" t="s">
        <v>77</v>
      </c>
      <c r="H54" s="24"/>
      <c r="I54" s="24"/>
      <c r="J54" s="24"/>
      <c r="K54" s="24"/>
    </row>
    <row r="55" spans="1:11" x14ac:dyDescent="0.35">
      <c r="A55" s="34" t="s">
        <v>21</v>
      </c>
      <c r="B55" s="25">
        <v>0</v>
      </c>
      <c r="C55" s="25">
        <v>0</v>
      </c>
      <c r="D55" s="25">
        <v>0</v>
      </c>
      <c r="E55" s="25">
        <v>4.3795750396412932E-2</v>
      </c>
      <c r="F55" s="25">
        <v>3.5302655740468897E-2</v>
      </c>
      <c r="G55" s="25">
        <v>2.9672939632566994E-2</v>
      </c>
      <c r="H55" s="25">
        <v>4.1421484831778439E-2</v>
      </c>
      <c r="I55" s="25">
        <v>4.523003218210505E-2</v>
      </c>
      <c r="J55" s="25">
        <v>5.3013509511984448E-2</v>
      </c>
      <c r="K55" s="25">
        <v>5.5667375659977543E-2</v>
      </c>
    </row>
    <row r="56" spans="1:11" x14ac:dyDescent="0.35">
      <c r="A56" s="31" t="s">
        <v>22</v>
      </c>
      <c r="B56" s="24">
        <v>1.1736918520418806E-2</v>
      </c>
      <c r="C56" s="24">
        <v>8.7274049775593471E-3</v>
      </c>
      <c r="D56" s="24">
        <v>1.2588182316546992E-2</v>
      </c>
      <c r="E56" s="24">
        <v>1.2385499711073444E-2</v>
      </c>
      <c r="F56" s="24">
        <v>1.1743915605091313E-2</v>
      </c>
      <c r="G56" s="24">
        <v>1.432984674844362E-2</v>
      </c>
      <c r="H56" s="24">
        <v>7.5505487536875568E-2</v>
      </c>
      <c r="I56" s="24">
        <v>7.3797825867266409E-2</v>
      </c>
      <c r="J56" s="24">
        <v>6.9834414996151006E-2</v>
      </c>
      <c r="K56" s="24">
        <v>6.9717777476397277E-2</v>
      </c>
    </row>
    <row r="57" spans="1:11" x14ac:dyDescent="0.35">
      <c r="A57" s="34" t="s">
        <v>23</v>
      </c>
      <c r="B57" s="25">
        <v>6.2313440025589485E-3</v>
      </c>
      <c r="C57" s="25">
        <v>6.6962449565914827E-3</v>
      </c>
      <c r="D57" s="25">
        <v>6.4497644761029411E-3</v>
      </c>
      <c r="E57" s="25">
        <v>6.2697654732318244E-3</v>
      </c>
      <c r="F57" s="25">
        <v>6.1032142949820995E-3</v>
      </c>
      <c r="G57" s="25">
        <v>6.2801568860191802E-3</v>
      </c>
      <c r="H57" s="25">
        <v>4.6807971753078711E-3</v>
      </c>
      <c r="I57" s="25">
        <v>5.2530948548331772E-3</v>
      </c>
      <c r="J57" s="25">
        <v>5.3651536617291369E-3</v>
      </c>
      <c r="K57" s="25">
        <v>4.7220361769325292E-3</v>
      </c>
    </row>
    <row r="58" spans="1:11" x14ac:dyDescent="0.35">
      <c r="A58" s="31" t="s">
        <v>24</v>
      </c>
      <c r="B58" s="24">
        <v>2.5129999285287199E-4</v>
      </c>
      <c r="C58" s="24">
        <v>2.3946955955638104E-4</v>
      </c>
      <c r="D58" s="24">
        <v>8.0675984828530798E-4</v>
      </c>
      <c r="E58" s="24">
        <v>1.2349969879345858E-3</v>
      </c>
      <c r="F58" s="24">
        <v>5.3548506380342575E-5</v>
      </c>
      <c r="G58" s="24">
        <v>4.7204271527848373E-5</v>
      </c>
      <c r="H58" s="24"/>
      <c r="I58" s="24"/>
      <c r="J58" s="24"/>
      <c r="K58" s="24"/>
    </row>
    <row r="59" spans="1:11" x14ac:dyDescent="0.35">
      <c r="A59" s="34" t="s">
        <v>25</v>
      </c>
      <c r="B59" s="25">
        <v>9.1402441282141478E-2</v>
      </c>
      <c r="C59" s="25">
        <v>7.2811324819215387E-2</v>
      </c>
      <c r="D59" s="25">
        <v>0.10509961343108042</v>
      </c>
      <c r="E59" s="25">
        <v>0.12665555249797164</v>
      </c>
      <c r="F59" s="25">
        <v>0.17995535971671964</v>
      </c>
      <c r="G59" s="25">
        <v>0.20518265249665571</v>
      </c>
      <c r="H59" s="25">
        <v>0</v>
      </c>
      <c r="I59" s="25">
        <v>0</v>
      </c>
      <c r="J59" s="25">
        <v>0</v>
      </c>
      <c r="K59" s="25">
        <v>0</v>
      </c>
    </row>
    <row r="60" spans="1:11" x14ac:dyDescent="0.35">
      <c r="A60" s="31" t="s">
        <v>26</v>
      </c>
      <c r="B60" s="24">
        <v>2.912543245635208E-3</v>
      </c>
      <c r="C60" s="24">
        <v>2.9777374836305027E-3</v>
      </c>
      <c r="D60" s="24">
        <v>9.8290253536381677E-4</v>
      </c>
      <c r="E60" s="24">
        <v>8.3861671330084789E-4</v>
      </c>
      <c r="F60" s="24">
        <v>7.7972402148210427E-4</v>
      </c>
      <c r="G60" s="24">
        <v>8.3095928592106063E-4</v>
      </c>
      <c r="H60" s="24">
        <v>1.5507736962207752E-2</v>
      </c>
      <c r="I60" s="24">
        <v>1.2480004668237956E-2</v>
      </c>
      <c r="J60" s="24">
        <v>2.0020293984620744E-2</v>
      </c>
      <c r="K60" s="24">
        <v>1.4921617405578532E-2</v>
      </c>
    </row>
    <row r="61" spans="1:11" x14ac:dyDescent="0.35">
      <c r="A61" s="34" t="s">
        <v>27</v>
      </c>
      <c r="B61" s="25">
        <v>5.3802252146750773E-2</v>
      </c>
      <c r="C61" s="25">
        <v>0.14902019877896805</v>
      </c>
      <c r="D61" s="25">
        <v>0.17885258024512463</v>
      </c>
      <c r="E61" s="25">
        <v>0.17515996700094319</v>
      </c>
      <c r="F61" s="25">
        <v>0.12828561605165315</v>
      </c>
      <c r="G61" s="25">
        <v>8.6855872974644852E-2</v>
      </c>
      <c r="H61" s="25">
        <v>3.1486721178554E-2</v>
      </c>
      <c r="I61" s="25">
        <v>1.8401561066109549E-2</v>
      </c>
      <c r="J61" s="25">
        <v>4.6859059686268599E-2</v>
      </c>
      <c r="K61" s="25">
        <v>4.1940407402308068E-2</v>
      </c>
    </row>
    <row r="62" spans="1:11" x14ac:dyDescent="0.35">
      <c r="A62" s="31" t="s">
        <v>28</v>
      </c>
      <c r="B62" s="24">
        <v>0.46303537990127208</v>
      </c>
      <c r="C62" s="24">
        <v>0.42499186539019745</v>
      </c>
      <c r="D62" s="24">
        <v>0.49122117380034647</v>
      </c>
      <c r="E62" s="24">
        <v>0.62120366629048429</v>
      </c>
      <c r="F62" s="24">
        <v>0.61124906285616487</v>
      </c>
      <c r="G62" s="24">
        <v>0.59533737466607128</v>
      </c>
      <c r="H62" s="24">
        <v>0.79788089565801756</v>
      </c>
      <c r="I62" s="24">
        <v>0.7881170529613456</v>
      </c>
      <c r="J62" s="24">
        <v>0.78358103751634667</v>
      </c>
      <c r="K62" s="24">
        <v>0.73452532256892678</v>
      </c>
    </row>
    <row r="63" spans="1:11" x14ac:dyDescent="0.35">
      <c r="A63" s="34" t="s">
        <v>29</v>
      </c>
      <c r="B63" s="25">
        <v>6.9812671440078938E-2</v>
      </c>
      <c r="C63" s="25">
        <v>8.2769987218813956E-2</v>
      </c>
      <c r="D63" s="25">
        <v>8.1397303040019478E-2</v>
      </c>
      <c r="E63" s="25">
        <v>7.6408210534103904E-2</v>
      </c>
      <c r="F63" s="25">
        <v>7.1334564153267083E-2</v>
      </c>
      <c r="G63" s="25">
        <v>0.10720191159728655</v>
      </c>
      <c r="H63" s="25">
        <v>0.13702262533995938</v>
      </c>
      <c r="I63" s="25">
        <v>0.1380490950490614</v>
      </c>
      <c r="J63" s="25">
        <v>0.15068923222836808</v>
      </c>
      <c r="K63" s="25">
        <v>0.19039362882173139</v>
      </c>
    </row>
    <row r="64" spans="1:11" x14ac:dyDescent="0.35">
      <c r="A64" s="31" t="s">
        <v>30</v>
      </c>
      <c r="B64" s="24">
        <v>6.846567430071449</v>
      </c>
      <c r="C64" s="24">
        <v>6.9498817034361302</v>
      </c>
      <c r="D64" s="24">
        <v>7.2877972350895028</v>
      </c>
      <c r="E64" s="24">
        <v>7.0786870975743001</v>
      </c>
      <c r="F64" s="24">
        <v>9.1834314508645249</v>
      </c>
      <c r="G64" s="24">
        <v>7.4532113449309243</v>
      </c>
      <c r="H64" s="24">
        <v>8.0763805537156035</v>
      </c>
      <c r="I64" s="24">
        <v>8.0011960789424688</v>
      </c>
      <c r="J64" s="24">
        <v>7.4814937308040763</v>
      </c>
      <c r="K64" s="24">
        <v>7.8488294019179632</v>
      </c>
    </row>
    <row r="65" spans="1:11" x14ac:dyDescent="0.35">
      <c r="A65" s="34" t="s">
        <v>31</v>
      </c>
      <c r="B65" s="25">
        <v>4.9870061179368248E-3</v>
      </c>
      <c r="C65" s="25">
        <v>9.0172830069682221E-3</v>
      </c>
      <c r="D65" s="25">
        <v>1.8352058311682611E-2</v>
      </c>
      <c r="E65" s="25">
        <v>1.5899996708198711E-2</v>
      </c>
      <c r="F65" s="25">
        <v>1.9186939454896253E-2</v>
      </c>
      <c r="G65" s="25">
        <v>2.0847916367724883E-2</v>
      </c>
      <c r="H65" s="25">
        <v>2.1014260220508337E-2</v>
      </c>
      <c r="I65" s="25">
        <v>1.8748582646521718E-2</v>
      </c>
      <c r="J65" s="25">
        <v>2.083421500157184E-2</v>
      </c>
      <c r="K65" s="25">
        <v>1.9644993108999437E-2</v>
      </c>
    </row>
    <row r="66" spans="1:11" x14ac:dyDescent="0.35">
      <c r="A66" s="31" t="s">
        <v>32</v>
      </c>
      <c r="B66" s="24">
        <v>4.6482912077450117E-2</v>
      </c>
      <c r="C66" s="24">
        <v>0.10043942491088986</v>
      </c>
      <c r="D66" s="24">
        <v>0.21675118950236918</v>
      </c>
      <c r="E66" s="24">
        <v>0.23017839584754776</v>
      </c>
      <c r="F66" s="24">
        <v>0.19692447262705892</v>
      </c>
      <c r="G66" s="24">
        <v>0.1897001999027145</v>
      </c>
      <c r="H66" s="24">
        <v>0.19696137130768143</v>
      </c>
      <c r="I66" s="24">
        <v>0.18234503494111498</v>
      </c>
      <c r="J66" s="24">
        <v>0.13255368762738942</v>
      </c>
      <c r="K66" s="24">
        <v>0.13258710948013935</v>
      </c>
    </row>
    <row r="67" spans="1:11" x14ac:dyDescent="0.35">
      <c r="A67" s="34" t="s">
        <v>33</v>
      </c>
      <c r="B67" s="25">
        <v>1.5143849345010514E-2</v>
      </c>
      <c r="C67" s="25">
        <v>1.7149891526693613E-2</v>
      </c>
      <c r="D67" s="25">
        <v>1.4901099428681166E-2</v>
      </c>
      <c r="E67" s="25">
        <v>1.4171987893524349E-2</v>
      </c>
      <c r="F67" s="25">
        <v>1.6829152106382372E-2</v>
      </c>
      <c r="G67" s="25">
        <v>1.6585614794318318E-2</v>
      </c>
      <c r="H67" s="25">
        <v>6.3520405987074924E-2</v>
      </c>
      <c r="I67" s="25">
        <v>6.5731958456139591E-2</v>
      </c>
      <c r="J67" s="25">
        <v>7.6322066823240206E-2</v>
      </c>
      <c r="K67" s="25">
        <v>7.4541297603154436E-2</v>
      </c>
    </row>
    <row r="68" spans="1:11" x14ac:dyDescent="0.35">
      <c r="A68" s="31" t="s">
        <v>34</v>
      </c>
      <c r="B68" s="24">
        <v>2.588363116000018E-2</v>
      </c>
      <c r="C68" s="24">
        <v>2.7081881435219553E-2</v>
      </c>
      <c r="D68" s="24">
        <v>4.0550851347009961E-2</v>
      </c>
      <c r="E68" s="24">
        <v>4.534592738670571E-2</v>
      </c>
      <c r="F68" s="24">
        <v>4.1224473735448512E-2</v>
      </c>
      <c r="G68" s="24">
        <v>3.5711990935178427E-2</v>
      </c>
      <c r="H68" s="24">
        <v>3.1419138553603461E-2</v>
      </c>
      <c r="I68" s="24">
        <v>4.2988154884145868E-2</v>
      </c>
      <c r="J68" s="24">
        <v>4.0410151392482767E-2</v>
      </c>
      <c r="K68" s="24">
        <v>7.0266993913012152E-2</v>
      </c>
    </row>
    <row r="69" spans="1:11" x14ac:dyDescent="0.35">
      <c r="A69" s="34" t="s">
        <v>35</v>
      </c>
      <c r="B69" s="25" t="e">
        <v>#DIV/0!</v>
      </c>
      <c r="C69" s="25" t="e">
        <v>#DIV/0!</v>
      </c>
      <c r="D69" s="25">
        <v>0</v>
      </c>
      <c r="E69" s="25">
        <v>0</v>
      </c>
      <c r="F69" s="25">
        <v>0</v>
      </c>
      <c r="G69" s="25">
        <v>0</v>
      </c>
      <c r="H69" s="25"/>
      <c r="I69" s="25"/>
      <c r="J69" s="25"/>
      <c r="K69" s="25"/>
    </row>
    <row r="70" spans="1:11" x14ac:dyDescent="0.35">
      <c r="A70" s="31" t="s">
        <v>36</v>
      </c>
      <c r="B70" s="24">
        <v>0.15755935700029977</v>
      </c>
      <c r="C70" s="24">
        <v>0.15257745585119661</v>
      </c>
      <c r="D70" s="24">
        <v>2.2511454682903085E-2</v>
      </c>
      <c r="E70" s="24">
        <v>1.9744813148689689E-2</v>
      </c>
      <c r="F70" s="24">
        <v>2.1236749120267615E-2</v>
      </c>
      <c r="G70" s="24">
        <v>2.3006338092146226E-2</v>
      </c>
      <c r="H70" s="24"/>
      <c r="I70" s="24"/>
      <c r="J70" s="24"/>
      <c r="K70" s="24"/>
    </row>
    <row r="71" spans="1:11" x14ac:dyDescent="0.35">
      <c r="A71" s="34" t="s">
        <v>37</v>
      </c>
      <c r="B71" s="25"/>
      <c r="C71" s="25"/>
      <c r="D71" s="25"/>
      <c r="E71" s="25"/>
      <c r="F71" s="25"/>
      <c r="G71" s="25"/>
      <c r="H71" s="25"/>
      <c r="I71" s="25"/>
      <c r="J71" s="25"/>
      <c r="K71" s="25"/>
    </row>
    <row r="72" spans="1:11" x14ac:dyDescent="0.35">
      <c r="A72" s="37" t="s">
        <v>38</v>
      </c>
      <c r="B72" s="24">
        <v>0.43257319546237433</v>
      </c>
      <c r="C72" s="24">
        <v>0.44278892128235015</v>
      </c>
      <c r="D72" s="24">
        <v>0.38490997514117825</v>
      </c>
      <c r="E72" s="24">
        <v>0.38185976731526489</v>
      </c>
      <c r="F72" s="24">
        <v>0.43562232195313305</v>
      </c>
      <c r="G72" s="24">
        <v>0.38806360760002617</v>
      </c>
      <c r="H72" s="24">
        <v>0.4617564561316978</v>
      </c>
      <c r="I72" s="24">
        <v>0.45749271769214289</v>
      </c>
      <c r="J72" s="24">
        <v>0.42603764939646022</v>
      </c>
      <c r="K72" s="24">
        <v>0.43787072052564718</v>
      </c>
    </row>
    <row r="75" spans="1:11" ht="14.5" customHeight="1" x14ac:dyDescent="0.35">
      <c r="A75" s="305" t="s">
        <v>279</v>
      </c>
      <c r="B75" s="304"/>
      <c r="C75" s="304"/>
      <c r="D75" s="304"/>
      <c r="E75" s="304"/>
      <c r="F75" s="304"/>
      <c r="G75" s="304"/>
      <c r="H75" s="304"/>
      <c r="I75" s="304"/>
      <c r="J75" s="304"/>
      <c r="K75" s="304"/>
    </row>
    <row r="76" spans="1:11" x14ac:dyDescent="0.35">
      <c r="A76" s="72" t="s">
        <v>1</v>
      </c>
      <c r="B76" s="207" t="s">
        <v>253</v>
      </c>
      <c r="C76" s="207" t="s">
        <v>252</v>
      </c>
      <c r="D76" s="207" t="s">
        <v>286</v>
      </c>
      <c r="E76" s="207" t="s">
        <v>287</v>
      </c>
      <c r="F76" s="220" t="s">
        <v>288</v>
      </c>
      <c r="G76" s="220" t="s">
        <v>289</v>
      </c>
      <c r="H76" s="256" t="s">
        <v>290</v>
      </c>
      <c r="I76" s="256" t="s">
        <v>291</v>
      </c>
      <c r="J76" s="256" t="s">
        <v>293</v>
      </c>
      <c r="K76" s="256" t="s">
        <v>292</v>
      </c>
    </row>
    <row r="77" spans="1:11" x14ac:dyDescent="0.35">
      <c r="A77" s="31" t="s">
        <v>8</v>
      </c>
      <c r="B77" s="24">
        <v>3.3465064377925136E-3</v>
      </c>
      <c r="C77" s="24">
        <v>3.990178717272746E-3</v>
      </c>
      <c r="D77" s="24">
        <v>1.7175739474120991E-2</v>
      </c>
      <c r="E77" s="24">
        <v>1.8769313388906809E-2</v>
      </c>
      <c r="F77" s="24">
        <v>6.1988107448523976E-2</v>
      </c>
      <c r="G77" s="24">
        <v>6.9515055788119229E-2</v>
      </c>
      <c r="H77" s="24">
        <v>3.3590116124278903E-2</v>
      </c>
      <c r="I77" s="24">
        <v>3.2957598438565133E-2</v>
      </c>
      <c r="J77" s="24">
        <v>3.4903128812766096E-2</v>
      </c>
      <c r="K77" s="24">
        <v>3.4697503561475225E-2</v>
      </c>
    </row>
    <row r="78" spans="1:11" x14ac:dyDescent="0.35">
      <c r="A78" s="34" t="s">
        <v>9</v>
      </c>
      <c r="B78" s="25"/>
      <c r="C78" s="25">
        <v>2.7443514785677813E-2</v>
      </c>
      <c r="D78" s="25">
        <v>3.1675255061697501E-2</v>
      </c>
      <c r="E78" s="25">
        <v>2.9645882076536345E-2</v>
      </c>
      <c r="F78" s="25">
        <v>3.1341764840246832E-2</v>
      </c>
      <c r="G78" s="25">
        <v>5.4867912023339217E-2</v>
      </c>
      <c r="H78" s="25">
        <v>4.6475174257886394E-2</v>
      </c>
      <c r="I78" s="25">
        <v>5.4354401778634744E-2</v>
      </c>
      <c r="J78" s="25">
        <v>7.5693483236226572E-2</v>
      </c>
      <c r="K78" s="25">
        <v>7.3162480867285953E-2</v>
      </c>
    </row>
    <row r="79" spans="1:11" x14ac:dyDescent="0.35">
      <c r="A79" s="31" t="s">
        <v>10</v>
      </c>
      <c r="B79" s="24">
        <v>1.1732455536115365E-2</v>
      </c>
      <c r="C79" s="24">
        <v>1.762902188163051E-2</v>
      </c>
      <c r="D79" s="24">
        <v>1.6553941222955729E-2</v>
      </c>
      <c r="E79" s="24">
        <v>1.9538856141866019E-2</v>
      </c>
      <c r="F79" s="24">
        <v>1.5918514175638238E-2</v>
      </c>
      <c r="G79" s="24">
        <v>1.6503351106080155E-2</v>
      </c>
      <c r="H79" s="24">
        <v>1.5906008388679255E-2</v>
      </c>
      <c r="I79" s="24">
        <v>1.7701144009429078E-2</v>
      </c>
      <c r="J79" s="24">
        <v>2.528328929069151E-2</v>
      </c>
      <c r="K79" s="24">
        <v>2.4699033137816847E-2</v>
      </c>
    </row>
    <row r="80" spans="1:11" x14ac:dyDescent="0.35">
      <c r="A80" s="34" t="s">
        <v>11</v>
      </c>
      <c r="B80" s="25">
        <v>8.4250017945100234E-3</v>
      </c>
      <c r="C80" s="25">
        <v>1.0225789436567918E-2</v>
      </c>
      <c r="D80" s="25">
        <v>1.0781592922492457E-2</v>
      </c>
      <c r="E80" s="25">
        <v>1.0637193409093269E-2</v>
      </c>
      <c r="F80" s="25">
        <v>1.0671847394832568E-2</v>
      </c>
      <c r="G80" s="25">
        <v>9.6160878454522852E-3</v>
      </c>
      <c r="H80" s="25">
        <v>1.0124941671490468E-2</v>
      </c>
      <c r="I80" s="25">
        <v>1.3798804249572772E-2</v>
      </c>
      <c r="J80" s="25">
        <v>1.8652424723113976E-2</v>
      </c>
      <c r="K80" s="25">
        <v>8.6987970430177988E-3</v>
      </c>
    </row>
    <row r="81" spans="1:11" x14ac:dyDescent="0.35">
      <c r="A81" s="31" t="s">
        <v>12</v>
      </c>
      <c r="B81" s="24"/>
      <c r="C81" s="24"/>
      <c r="D81" s="24"/>
      <c r="E81" s="24"/>
      <c r="F81" s="24"/>
      <c r="G81" s="24"/>
      <c r="H81" s="24"/>
      <c r="I81" s="24"/>
      <c r="J81" s="24"/>
      <c r="K81" s="24"/>
    </row>
    <row r="82" spans="1:11" x14ac:dyDescent="0.35">
      <c r="A82" s="34" t="s">
        <v>13</v>
      </c>
      <c r="B82" s="25">
        <v>0.10856240713224369</v>
      </c>
      <c r="C82" s="25">
        <v>0.10623072328079093</v>
      </c>
      <c r="D82" s="25">
        <v>0.10679122182680902</v>
      </c>
      <c r="E82" s="25">
        <v>0.10242944785276074</v>
      </c>
      <c r="F82" s="25">
        <v>5.1593450340205321E-2</v>
      </c>
      <c r="G82" s="25">
        <v>7.5808673918601618E-2</v>
      </c>
      <c r="H82" s="25">
        <v>3.8771404239937031E-2</v>
      </c>
      <c r="I82" s="25">
        <v>3.7089353624717693E-2</v>
      </c>
      <c r="J82" s="25">
        <v>4.1683831428089312E-2</v>
      </c>
      <c r="K82" s="25">
        <v>6.999494904995017E-2</v>
      </c>
    </row>
    <row r="83" spans="1:11" x14ac:dyDescent="0.35">
      <c r="A83" s="31" t="s">
        <v>14</v>
      </c>
      <c r="B83" s="24">
        <v>1.3151261031898537E-2</v>
      </c>
      <c r="C83" s="24">
        <v>4.1244840436200872E-2</v>
      </c>
      <c r="D83" s="24">
        <v>1.7650694901397781E-2</v>
      </c>
      <c r="E83" s="24">
        <v>1.6195974410984554E-2</v>
      </c>
      <c r="F83" s="24">
        <v>1.817557747078041E-2</v>
      </c>
      <c r="G83" s="24">
        <v>5.8573665296553334E-2</v>
      </c>
      <c r="H83" s="24">
        <v>3.3615707950325209E-2</v>
      </c>
      <c r="I83" s="24">
        <v>4.1866122758576034E-2</v>
      </c>
      <c r="J83" s="24">
        <v>4.2280402698253124E-2</v>
      </c>
      <c r="K83" s="24">
        <v>7.9661438884739852E-2</v>
      </c>
    </row>
    <row r="84" spans="1:11" x14ac:dyDescent="0.35">
      <c r="A84" s="34" t="s">
        <v>15</v>
      </c>
      <c r="B84" s="25">
        <v>5.4826569016376767E-3</v>
      </c>
      <c r="C84" s="25">
        <v>5.7587777288085791E-3</v>
      </c>
      <c r="D84" s="25">
        <v>5.7703565355559892E-3</v>
      </c>
      <c r="E84" s="25">
        <v>5.9039144911721088E-3</v>
      </c>
      <c r="F84" s="25">
        <v>6.6032256623330199E-3</v>
      </c>
      <c r="G84" s="25">
        <v>6.8901447704575363E-3</v>
      </c>
      <c r="H84" s="25">
        <v>7.4863578936050111E-3</v>
      </c>
      <c r="I84" s="25">
        <v>7.3397598511753771E-3</v>
      </c>
      <c r="J84" s="25">
        <v>8.3349756930758117E-3</v>
      </c>
      <c r="K84" s="25">
        <v>9.5578839764886275E-3</v>
      </c>
    </row>
    <row r="85" spans="1:11" x14ac:dyDescent="0.35">
      <c r="A85" s="31" t="s">
        <v>16</v>
      </c>
      <c r="B85" s="24">
        <v>0.20011668680794184</v>
      </c>
      <c r="C85" s="24">
        <v>0.41233899399659713</v>
      </c>
      <c r="D85" s="24">
        <v>5.5362021857923494E-2</v>
      </c>
      <c r="E85" s="24">
        <v>6.1766906044284864E-2</v>
      </c>
      <c r="F85" s="24">
        <v>5.256726247060059E-2</v>
      </c>
      <c r="G85" s="24">
        <v>7.1433876806129351E-2</v>
      </c>
      <c r="H85" s="24">
        <v>0.63003195217480934</v>
      </c>
      <c r="I85" s="24">
        <v>1.0181528232299619</v>
      </c>
      <c r="J85" s="24">
        <v>0.68738320400905273</v>
      </c>
      <c r="K85" s="24">
        <v>0.76287001707910884</v>
      </c>
    </row>
    <row r="86" spans="1:11" x14ac:dyDescent="0.35">
      <c r="A86" s="34" t="s">
        <v>17</v>
      </c>
      <c r="B86" s="25" t="s">
        <v>77</v>
      </c>
      <c r="C86" s="25" t="s">
        <v>77</v>
      </c>
      <c r="D86" s="25" t="s">
        <v>77</v>
      </c>
      <c r="E86" s="25" t="s">
        <v>77</v>
      </c>
      <c r="F86" s="25" t="s">
        <v>77</v>
      </c>
      <c r="G86" s="286" t="s">
        <v>77</v>
      </c>
      <c r="H86" s="25"/>
      <c r="I86" s="25"/>
      <c r="J86" s="25"/>
      <c r="K86" s="25"/>
    </row>
    <row r="87" spans="1:11" x14ac:dyDescent="0.35">
      <c r="A87" s="31" t="s">
        <v>18</v>
      </c>
      <c r="B87" s="24"/>
      <c r="C87" s="24"/>
      <c r="D87" s="24">
        <v>5.6918898998162555E-2</v>
      </c>
      <c r="E87" s="24">
        <v>7.4608058540921604E-2</v>
      </c>
      <c r="F87" s="24">
        <v>8.4140819390010387E-3</v>
      </c>
      <c r="G87" s="24">
        <v>1.2373003215127626E-2</v>
      </c>
      <c r="H87" s="24">
        <v>1.5778439292334665E-2</v>
      </c>
      <c r="I87" s="24">
        <v>1.7988279174157223E-2</v>
      </c>
      <c r="J87" s="24">
        <v>2.4501659375662548E-2</v>
      </c>
      <c r="K87" s="24">
        <v>8.5440077555511019E-3</v>
      </c>
    </row>
    <row r="88" spans="1:11" x14ac:dyDescent="0.35">
      <c r="A88" s="34" t="s">
        <v>19</v>
      </c>
      <c r="B88" s="25">
        <v>0.29933238732386308</v>
      </c>
      <c r="C88" s="25">
        <v>0.18819937699116729</v>
      </c>
      <c r="D88" s="25">
        <v>0.13416396290970417</v>
      </c>
      <c r="E88" s="25">
        <v>0.10783917990982944</v>
      </c>
      <c r="F88" s="25">
        <v>0.11016055372565975</v>
      </c>
      <c r="G88" s="25">
        <v>8.976932501680622E-2</v>
      </c>
      <c r="H88" s="25">
        <v>6.2762059421135635E-2</v>
      </c>
      <c r="I88" s="25">
        <v>6.1940504820780083E-2</v>
      </c>
      <c r="J88" s="25">
        <v>5.8649500771594747E-2</v>
      </c>
      <c r="K88" s="25">
        <v>6.803411302470122E-2</v>
      </c>
    </row>
    <row r="89" spans="1:11" x14ac:dyDescent="0.35">
      <c r="A89" s="31" t="s">
        <v>20</v>
      </c>
      <c r="B89" s="194" t="s">
        <v>77</v>
      </c>
      <c r="C89" s="194" t="s">
        <v>77</v>
      </c>
      <c r="D89" s="194" t="s">
        <v>77</v>
      </c>
      <c r="E89" s="194" t="s">
        <v>77</v>
      </c>
      <c r="F89" s="194" t="s">
        <v>77</v>
      </c>
      <c r="G89" s="284" t="s">
        <v>77</v>
      </c>
      <c r="H89" s="24"/>
      <c r="I89" s="24"/>
      <c r="J89" s="24"/>
      <c r="K89" s="24"/>
    </row>
    <row r="90" spans="1:11" x14ac:dyDescent="0.35">
      <c r="A90" s="34" t="s">
        <v>21</v>
      </c>
      <c r="B90" s="25"/>
      <c r="C90" s="25"/>
      <c r="D90" s="25"/>
      <c r="E90" s="25">
        <v>2.9998074447923954E-3</v>
      </c>
      <c r="F90" s="25">
        <v>2.7044711014176663E-3</v>
      </c>
      <c r="G90" s="25">
        <v>3.8667074175951395E-3</v>
      </c>
      <c r="H90" s="25">
        <v>4.8629266450495503E-3</v>
      </c>
      <c r="I90" s="25">
        <v>5.390890388619886E-3</v>
      </c>
      <c r="J90" s="25">
        <v>6.905171453674714E-3</v>
      </c>
      <c r="K90" s="25">
        <v>1.373171291740471E-2</v>
      </c>
    </row>
    <row r="91" spans="1:11" x14ac:dyDescent="0.35">
      <c r="A91" s="31" t="s">
        <v>22</v>
      </c>
      <c r="B91" s="24"/>
      <c r="C91" s="24"/>
      <c r="D91" s="24">
        <v>1.8554775615270188E-3</v>
      </c>
      <c r="E91" s="24">
        <v>7.9629632367532205E-4</v>
      </c>
      <c r="F91" s="24">
        <v>2.3029532003163511E-3</v>
      </c>
      <c r="G91" s="24">
        <v>8.8582064288964899E-3</v>
      </c>
      <c r="H91" s="24">
        <v>0.22283735164695775</v>
      </c>
      <c r="I91" s="24">
        <v>0.14068546022165149</v>
      </c>
      <c r="J91" s="24">
        <v>0.18583635972989695</v>
      </c>
      <c r="K91" s="24">
        <v>0.24157603742238212</v>
      </c>
    </row>
    <row r="92" spans="1:11" x14ac:dyDescent="0.35">
      <c r="A92" s="34" t="s">
        <v>23</v>
      </c>
      <c r="B92" s="25">
        <v>3.9675140007899984E-3</v>
      </c>
      <c r="C92" s="25">
        <v>4.8860380615352002E-3</v>
      </c>
      <c r="D92" s="25">
        <v>4.2443875913585876E-3</v>
      </c>
      <c r="E92" s="25">
        <v>4.7896490672158188E-3</v>
      </c>
      <c r="F92" s="25">
        <v>4.5259656461322526E-3</v>
      </c>
      <c r="G92" s="25">
        <v>5.1793049774109959E-3</v>
      </c>
      <c r="H92" s="25">
        <v>5.6688872323385113E-3</v>
      </c>
      <c r="I92" s="25">
        <v>5.2926460814185323E-3</v>
      </c>
      <c r="J92" s="25">
        <v>5.6101914869252098E-3</v>
      </c>
      <c r="K92" s="25">
        <v>5.8167515757800809E-3</v>
      </c>
    </row>
    <row r="93" spans="1:11" x14ac:dyDescent="0.35">
      <c r="A93" s="31" t="s">
        <v>24</v>
      </c>
      <c r="B93" s="24">
        <v>1.8728552079634964E-2</v>
      </c>
      <c r="C93" s="24">
        <v>1.94024505665976E-2</v>
      </c>
      <c r="D93" s="24">
        <v>5.4713780850877518E-2</v>
      </c>
      <c r="E93" s="24">
        <v>5.6033161213492721E-2</v>
      </c>
      <c r="F93" s="24">
        <v>4.5639936388562646E-2</v>
      </c>
      <c r="G93" s="24">
        <v>5.4061264176095351E-2</v>
      </c>
      <c r="H93" s="24"/>
      <c r="I93" s="24"/>
      <c r="J93" s="24"/>
      <c r="K93" s="24"/>
    </row>
    <row r="94" spans="1:11" x14ac:dyDescent="0.35">
      <c r="A94" s="34" t="s">
        <v>25</v>
      </c>
      <c r="B94" s="25">
        <v>3.8154868377626293E-2</v>
      </c>
      <c r="C94" s="25">
        <v>2.1053282872792695E-2</v>
      </c>
      <c r="D94" s="25">
        <v>4.0931708098541714E-2</v>
      </c>
      <c r="E94" s="25">
        <v>5.4303318992438919E-2</v>
      </c>
      <c r="F94" s="25">
        <v>6.0549433975070489E-2</v>
      </c>
      <c r="G94" s="25">
        <v>5.6439444463624984E-2</v>
      </c>
      <c r="H94" s="25"/>
      <c r="I94" s="25"/>
      <c r="J94" s="25"/>
      <c r="K94" s="25"/>
    </row>
    <row r="95" spans="1:11" x14ac:dyDescent="0.35">
      <c r="A95" s="31" t="s">
        <v>26</v>
      </c>
      <c r="B95" s="24">
        <v>2.3536669276579589E-2</v>
      </c>
      <c r="C95" s="24">
        <v>2.7854888841435926E-2</v>
      </c>
      <c r="D95" s="24">
        <v>0.1530181510026867</v>
      </c>
      <c r="E95" s="24">
        <v>0.16688159993233939</v>
      </c>
      <c r="F95" s="24">
        <v>6.9036858137419147E-3</v>
      </c>
      <c r="G95" s="24">
        <v>9.4386710965628472E-3</v>
      </c>
      <c r="H95" s="24">
        <v>0.11242844428540028</v>
      </c>
      <c r="I95" s="24">
        <v>9.0552011462713133E-2</v>
      </c>
      <c r="J95" s="24">
        <v>0.14483383016660209</v>
      </c>
      <c r="K95" s="24">
        <v>0.10807326563449367</v>
      </c>
    </row>
    <row r="96" spans="1:11" x14ac:dyDescent="0.35">
      <c r="A96" s="34" t="s">
        <v>27</v>
      </c>
      <c r="B96" s="25">
        <v>0</v>
      </c>
      <c r="C96" s="25">
        <v>3.2157491537502227E-2</v>
      </c>
      <c r="D96" s="25">
        <v>3.7000973709834474E-5</v>
      </c>
      <c r="E96" s="25">
        <v>3.1560382437575425E-6</v>
      </c>
      <c r="F96" s="25">
        <v>8.1512879034887508E-6</v>
      </c>
      <c r="G96" s="25">
        <v>9.1789435036027362E-6</v>
      </c>
      <c r="H96" s="25">
        <v>0.1998006975585451</v>
      </c>
      <c r="I96" s="25">
        <v>0.2303595206391478</v>
      </c>
      <c r="J96" s="25">
        <v>0.24168485938101966</v>
      </c>
      <c r="K96" s="25">
        <v>0.35914965068513688</v>
      </c>
    </row>
    <row r="97" spans="1:11" x14ac:dyDescent="0.35">
      <c r="A97" s="31" t="s">
        <v>28</v>
      </c>
      <c r="B97" s="24">
        <v>2.7136445863952292</v>
      </c>
      <c r="C97" s="24">
        <v>6.3413998526470898</v>
      </c>
      <c r="D97" s="24">
        <v>0.14443054583236323</v>
      </c>
      <c r="E97" s="24">
        <v>0.15277539960616168</v>
      </c>
      <c r="F97" s="24">
        <v>0.16521048802463098</v>
      </c>
      <c r="G97" s="24">
        <v>0.19424827753099747</v>
      </c>
      <c r="H97" s="24">
        <v>0.28241338406524236</v>
      </c>
      <c r="I97" s="24">
        <v>0.25577140090004186</v>
      </c>
      <c r="J97" s="24">
        <v>0.31782349476199151</v>
      </c>
      <c r="K97" s="24">
        <v>0.37579989197180291</v>
      </c>
    </row>
    <row r="98" spans="1:11" x14ac:dyDescent="0.35">
      <c r="A98" s="34" t="s">
        <v>29</v>
      </c>
      <c r="B98" s="25">
        <v>1.6934993458253635E-2</v>
      </c>
      <c r="C98" s="25">
        <v>2.2652804365348781E-2</v>
      </c>
      <c r="D98" s="25">
        <v>1.6001500058961084E-2</v>
      </c>
      <c r="E98" s="25">
        <v>2.0640755768156289E-2</v>
      </c>
      <c r="F98" s="25">
        <v>3.8455827765404606E-2</v>
      </c>
      <c r="G98" s="25">
        <v>3.9964136823843185E-2</v>
      </c>
      <c r="H98" s="25">
        <v>4.0242356555959459E-2</v>
      </c>
      <c r="I98" s="25">
        <v>6.4523037225108673E-2</v>
      </c>
      <c r="J98" s="25">
        <v>5.7101887732904415E-2</v>
      </c>
      <c r="K98" s="25">
        <v>8.4884409672632721E-2</v>
      </c>
    </row>
    <row r="99" spans="1:11" x14ac:dyDescent="0.35">
      <c r="A99" s="31" t="s">
        <v>30</v>
      </c>
      <c r="B99" s="24">
        <v>5.3126270525380168E-3</v>
      </c>
      <c r="C99" s="24">
        <v>7.0183672424112302E-3</v>
      </c>
      <c r="D99" s="24">
        <v>6.4175135181796863E-3</v>
      </c>
      <c r="E99" s="24">
        <v>6.971360482111306E-3</v>
      </c>
      <c r="F99" s="24">
        <v>9.7120753312536622E-3</v>
      </c>
      <c r="G99" s="24">
        <v>1.1087296654109799E-2</v>
      </c>
      <c r="H99" s="24">
        <v>1.114246262613456E-2</v>
      </c>
      <c r="I99" s="24">
        <v>1.0490976943565704E-2</v>
      </c>
      <c r="J99" s="24">
        <v>1.2501337293714949E-2</v>
      </c>
      <c r="K99" s="24">
        <v>1.339967680177131E-2</v>
      </c>
    </row>
    <row r="100" spans="1:11" x14ac:dyDescent="0.35">
      <c r="A100" s="34" t="s">
        <v>31</v>
      </c>
      <c r="B100" s="25">
        <v>0.10360778539934017</v>
      </c>
      <c r="C100" s="25">
        <v>0.25918374544396944</v>
      </c>
      <c r="D100" s="25">
        <v>8.9664605272649758E-2</v>
      </c>
      <c r="E100" s="25">
        <v>0.1013294084528667</v>
      </c>
      <c r="F100" s="25">
        <v>0.10662665917068437</v>
      </c>
      <c r="G100" s="25">
        <v>0.10912248010800694</v>
      </c>
      <c r="H100" s="25">
        <v>7.619565562609263E-3</v>
      </c>
      <c r="I100" s="25">
        <v>9.77160485010139E-3</v>
      </c>
      <c r="J100" s="25">
        <v>1.248093481257744E-2</v>
      </c>
      <c r="K100" s="25">
        <v>1.2506698263267635E-2</v>
      </c>
    </row>
    <row r="101" spans="1:11" x14ac:dyDescent="0.35">
      <c r="A101" s="31" t="s">
        <v>32</v>
      </c>
      <c r="B101" s="24">
        <v>7.2234960648952422E-3</v>
      </c>
      <c r="C101" s="24">
        <v>9.5799019099558035E-3</v>
      </c>
      <c r="D101" s="24">
        <v>7.9258711105304677E-3</v>
      </c>
      <c r="E101" s="24">
        <v>6.4879750718605479E-3</v>
      </c>
      <c r="F101" s="24">
        <v>6.3437031521279231E-3</v>
      </c>
      <c r="G101" s="24">
        <v>9.0923439654676513E-3</v>
      </c>
      <c r="H101" s="24">
        <v>2.1928796520425394E-2</v>
      </c>
      <c r="I101" s="24">
        <v>2.8940045405224085E-2</v>
      </c>
      <c r="J101" s="24">
        <v>2.6277278827849138E-2</v>
      </c>
      <c r="K101" s="24">
        <v>2.7659978341423374E-2</v>
      </c>
    </row>
    <row r="102" spans="1:11" x14ac:dyDescent="0.35">
      <c r="A102" s="34" t="s">
        <v>33</v>
      </c>
      <c r="B102" s="25">
        <v>0.21476236941655055</v>
      </c>
      <c r="C102" s="25">
        <v>0.24502430675420672</v>
      </c>
      <c r="D102" s="25">
        <v>0.27688172043010756</v>
      </c>
      <c r="E102" s="25">
        <v>0.46759259259259256</v>
      </c>
      <c r="F102" s="25">
        <v>7.9241739832871076E-3</v>
      </c>
      <c r="G102" s="25">
        <v>1.0239448930534972E-2</v>
      </c>
      <c r="H102" s="25">
        <v>1.7410761481585383E-2</v>
      </c>
      <c r="I102" s="25">
        <v>1.8725194849831824E-2</v>
      </c>
      <c r="J102" s="25">
        <v>1.4403947476076628E-2</v>
      </c>
      <c r="K102" s="25">
        <v>1.9008264626475053E-2</v>
      </c>
    </row>
    <row r="103" spans="1:11" x14ac:dyDescent="0.35">
      <c r="A103" s="31" t="s">
        <v>34</v>
      </c>
      <c r="B103" s="24">
        <v>7.880282509297858E-3</v>
      </c>
      <c r="C103" s="24">
        <v>1.2874385824423427E-2</v>
      </c>
      <c r="D103" s="24">
        <v>1.3590770600116394E-2</v>
      </c>
      <c r="E103" s="24">
        <v>1.437435367114788E-2</v>
      </c>
      <c r="F103" s="24">
        <v>1.1287960390446808E-2</v>
      </c>
      <c r="G103" s="24">
        <v>2.0625366793948777E-2</v>
      </c>
      <c r="H103" s="24">
        <v>1.8132996246073698E-2</v>
      </c>
      <c r="I103" s="24">
        <v>2.0509221351425116E-2</v>
      </c>
      <c r="J103" s="24">
        <v>2.8254526507750424E-2</v>
      </c>
      <c r="K103" s="24">
        <v>5.4334911616161614E-2</v>
      </c>
    </row>
    <row r="104" spans="1:11" x14ac:dyDescent="0.35">
      <c r="A104" s="34" t="s">
        <v>35</v>
      </c>
      <c r="B104" s="25"/>
      <c r="C104" s="25"/>
      <c r="D104" s="25">
        <v>0</v>
      </c>
      <c r="E104" s="25">
        <v>0</v>
      </c>
      <c r="F104" s="25">
        <v>0</v>
      </c>
      <c r="G104" s="25">
        <v>0</v>
      </c>
      <c r="H104" s="25"/>
      <c r="I104" s="25"/>
      <c r="J104" s="25"/>
      <c r="K104" s="25"/>
    </row>
    <row r="105" spans="1:11" x14ac:dyDescent="0.35">
      <c r="A105" s="31" t="s">
        <v>36</v>
      </c>
      <c r="B105" s="24">
        <v>0.99003769527075736</v>
      </c>
      <c r="C105" s="24">
        <v>1.2621652080912686</v>
      </c>
      <c r="D105" s="24">
        <v>3.1629948230593299</v>
      </c>
      <c r="E105" s="24">
        <v>1.2208627882684175</v>
      </c>
      <c r="F105" s="24">
        <v>1.4078117523354907</v>
      </c>
      <c r="G105" s="24">
        <v>1.6027808055200605</v>
      </c>
      <c r="H105" s="24">
        <v>4.823931743461312E-2</v>
      </c>
      <c r="I105" s="24">
        <v>7.7908534369002136E-2</v>
      </c>
      <c r="J105" s="24">
        <v>0.1413053834148966</v>
      </c>
      <c r="K105" s="24">
        <v>0.23939999948541626</v>
      </c>
    </row>
    <row r="106" spans="1:11" x14ac:dyDescent="0.35">
      <c r="A106" s="34" t="s">
        <v>37</v>
      </c>
      <c r="B106" s="25"/>
      <c r="C106" s="25"/>
      <c r="D106" s="25"/>
      <c r="E106" s="25"/>
      <c r="F106" s="25"/>
      <c r="G106" s="25"/>
      <c r="H106" s="25"/>
      <c r="I106" s="25"/>
      <c r="J106" s="25"/>
      <c r="K106" s="25"/>
    </row>
    <row r="107" spans="1:11" x14ac:dyDescent="0.35">
      <c r="A107" s="37" t="s">
        <v>38</v>
      </c>
      <c r="B107" s="24">
        <v>0.14544236123447177</v>
      </c>
      <c r="C107" s="24">
        <v>0.25333135073226787</v>
      </c>
      <c r="D107" s="24">
        <v>8.5972673484011122E-2</v>
      </c>
      <c r="E107" s="24">
        <v>8.6445449482736678E-2</v>
      </c>
      <c r="F107" s="24">
        <v>5.0228683845825073E-2</v>
      </c>
      <c r="G107" s="24">
        <v>6.1505256754955932E-2</v>
      </c>
      <c r="H107" s="24">
        <v>3.6679691455233809E-2</v>
      </c>
      <c r="I107" s="24">
        <v>3.5944832196043101E-2</v>
      </c>
      <c r="J107" s="24">
        <v>4.7285040452489858E-2</v>
      </c>
      <c r="K107" s="24">
        <v>3.8281622795176405E-2</v>
      </c>
    </row>
    <row r="110" spans="1:11" ht="14.5" customHeight="1" x14ac:dyDescent="0.35">
      <c r="A110" s="305" t="s">
        <v>280</v>
      </c>
      <c r="B110" s="304"/>
      <c r="C110" s="304"/>
      <c r="D110" s="304"/>
      <c r="E110" s="304"/>
      <c r="F110" s="304"/>
      <c r="G110" s="304"/>
      <c r="H110" s="304"/>
      <c r="I110" s="304"/>
      <c r="J110" s="304"/>
      <c r="K110" s="304"/>
    </row>
    <row r="111" spans="1:11" x14ac:dyDescent="0.35">
      <c r="A111" s="72" t="s">
        <v>1</v>
      </c>
      <c r="B111" s="207" t="s">
        <v>253</v>
      </c>
      <c r="C111" s="207" t="s">
        <v>252</v>
      </c>
      <c r="D111" s="207" t="s">
        <v>286</v>
      </c>
      <c r="E111" s="207" t="s">
        <v>287</v>
      </c>
      <c r="F111" s="220" t="s">
        <v>288</v>
      </c>
      <c r="G111" s="220" t="s">
        <v>289</v>
      </c>
      <c r="H111" s="256" t="s">
        <v>290</v>
      </c>
      <c r="I111" s="256" t="s">
        <v>291</v>
      </c>
      <c r="J111" s="256" t="s">
        <v>293</v>
      </c>
      <c r="K111" s="256" t="s">
        <v>292</v>
      </c>
    </row>
    <row r="112" spans="1:11" x14ac:dyDescent="0.35">
      <c r="A112" s="31" t="s">
        <v>8</v>
      </c>
      <c r="B112" s="24">
        <v>5.6385274746111498E-2</v>
      </c>
      <c r="C112" s="24">
        <v>6.4404352008897284E-2</v>
      </c>
      <c r="D112" s="24">
        <v>9.9487716448847172E-2</v>
      </c>
      <c r="E112" s="24">
        <v>8.9635655814267579E-2</v>
      </c>
      <c r="F112" s="24">
        <v>7.4964805766532555E-2</v>
      </c>
      <c r="G112" s="24">
        <v>8.3474370519879507E-2</v>
      </c>
      <c r="H112" s="24">
        <v>8.453505058442673E-2</v>
      </c>
      <c r="I112" s="24">
        <v>0.10235143354220705</v>
      </c>
      <c r="J112" s="24">
        <v>6.8537123580132434E-2</v>
      </c>
      <c r="K112" s="24">
        <v>6.3214357108348357E-2</v>
      </c>
    </row>
    <row r="113" spans="1:11" x14ac:dyDescent="0.35">
      <c r="A113" s="34" t="s">
        <v>9</v>
      </c>
      <c r="B113" s="25">
        <v>0.21548692712572406</v>
      </c>
      <c r="C113" s="25">
        <v>0.24677969369790853</v>
      </c>
      <c r="D113" s="25">
        <v>0.2276621638342459</v>
      </c>
      <c r="E113" s="25">
        <v>0.24714770618944101</v>
      </c>
      <c r="F113" s="25">
        <v>0.18838964470986586</v>
      </c>
      <c r="G113" s="25">
        <v>0.35644584151629893</v>
      </c>
      <c r="H113" s="25">
        <v>0.11881928256598702</v>
      </c>
      <c r="I113" s="25">
        <v>0.13639928102191909</v>
      </c>
      <c r="J113" s="25">
        <v>0.11021588493704787</v>
      </c>
      <c r="K113" s="25">
        <v>6.6626570807519228E-2</v>
      </c>
    </row>
    <row r="114" spans="1:11" x14ac:dyDescent="0.35">
      <c r="A114" s="31" t="s">
        <v>10</v>
      </c>
      <c r="B114" s="24">
        <v>0.17500086240894888</v>
      </c>
      <c r="C114" s="24">
        <v>0.19392953448787817</v>
      </c>
      <c r="D114" s="24">
        <v>0.15852921010826918</v>
      </c>
      <c r="E114" s="24">
        <v>0.15648380894803546</v>
      </c>
      <c r="F114" s="24">
        <v>0.23632607270439485</v>
      </c>
      <c r="G114" s="24">
        <v>0.27249588614266668</v>
      </c>
      <c r="H114" s="24">
        <v>0.22598809841016076</v>
      </c>
      <c r="I114" s="24">
        <v>0.12270224602160719</v>
      </c>
      <c r="J114" s="24">
        <v>0.12161606848899642</v>
      </c>
      <c r="K114" s="24">
        <v>0.11051846531161628</v>
      </c>
    </row>
    <row r="115" spans="1:11" x14ac:dyDescent="0.35">
      <c r="A115" s="34" t="s">
        <v>11</v>
      </c>
      <c r="B115" s="25">
        <v>0.98915065786410283</v>
      </c>
      <c r="C115" s="25">
        <v>1.1542272528041959</v>
      </c>
      <c r="D115" s="25">
        <v>1.5432777878261235</v>
      </c>
      <c r="E115" s="25">
        <v>0.76330768677274785</v>
      </c>
      <c r="F115" s="25">
        <v>0.75175056751250047</v>
      </c>
      <c r="G115" s="25">
        <v>0.61225490381428083</v>
      </c>
      <c r="H115" s="25">
        <v>0.59966506830241506</v>
      </c>
      <c r="I115" s="25">
        <v>0.60295739320089192</v>
      </c>
      <c r="J115" s="25">
        <v>0.80538308045584195</v>
      </c>
      <c r="K115" s="25">
        <v>0.64996404044136968</v>
      </c>
    </row>
    <row r="116" spans="1:11" x14ac:dyDescent="0.35">
      <c r="A116" s="31" t="s">
        <v>12</v>
      </c>
      <c r="B116" s="24">
        <v>0.61032196969696972</v>
      </c>
      <c r="C116" s="24">
        <v>0.63910327085630281</v>
      </c>
      <c r="D116" s="24">
        <v>0.69633699633699642</v>
      </c>
      <c r="E116" s="24">
        <v>0.77246300211416496</v>
      </c>
      <c r="F116" s="24">
        <v>0.79437516582647916</v>
      </c>
      <c r="G116" s="24">
        <v>0.87039127163280661</v>
      </c>
      <c r="H116" s="24"/>
      <c r="I116" s="24"/>
      <c r="J116" s="24"/>
      <c r="K116" s="24"/>
    </row>
    <row r="117" spans="1:11" x14ac:dyDescent="0.35">
      <c r="A117" s="34" t="s">
        <v>13</v>
      </c>
      <c r="B117" s="25">
        <v>19.734116823063367</v>
      </c>
      <c r="C117" s="25">
        <v>20.024635540799665</v>
      </c>
      <c r="D117" s="25">
        <v>18.789592574338755</v>
      </c>
      <c r="E117" s="25">
        <v>18.142756464610184</v>
      </c>
      <c r="F117" s="25">
        <v>5.7627309804096987</v>
      </c>
      <c r="G117" s="25">
        <v>5.3495491166580011</v>
      </c>
      <c r="H117" s="25">
        <v>7.0204776586814752</v>
      </c>
      <c r="I117" s="25">
        <v>6.6885843261343192</v>
      </c>
      <c r="J117" s="25">
        <v>6.8780719061171292</v>
      </c>
      <c r="K117" s="25">
        <v>6.8161422559011653</v>
      </c>
    </row>
    <row r="118" spans="1:11" x14ac:dyDescent="0.35">
      <c r="A118" s="31" t="s">
        <v>14</v>
      </c>
      <c r="B118" s="24">
        <v>10.086650852307875</v>
      </c>
      <c r="C118" s="24">
        <v>9.4459989974009009</v>
      </c>
      <c r="D118" s="24">
        <v>9.6560894369441197</v>
      </c>
      <c r="E118" s="24">
        <v>9.3899934982337321</v>
      </c>
      <c r="F118" s="24">
        <v>8.8323528562538289</v>
      </c>
      <c r="G118" s="24">
        <v>8.576323984555442</v>
      </c>
      <c r="H118" s="24">
        <v>12.344339170670485</v>
      </c>
      <c r="I118" s="24">
        <v>12.800425783140271</v>
      </c>
      <c r="J118" s="24">
        <v>12.071867438640703</v>
      </c>
      <c r="K118" s="24">
        <v>12.514964527476044</v>
      </c>
    </row>
    <row r="119" spans="1:11" x14ac:dyDescent="0.35">
      <c r="A119" s="34" t="s">
        <v>15</v>
      </c>
      <c r="B119" s="25">
        <v>1.2147151865003118</v>
      </c>
      <c r="C119" s="25">
        <v>1.3053458460032854</v>
      </c>
      <c r="D119" s="25">
        <v>1.4788842582249921</v>
      </c>
      <c r="E119" s="25">
        <v>1.4144122561774883</v>
      </c>
      <c r="F119" s="25">
        <v>1.5709931037634244</v>
      </c>
      <c r="G119" s="25">
        <v>1.7068671389765415</v>
      </c>
      <c r="H119" s="25">
        <v>0.85705798372732067</v>
      </c>
      <c r="I119" s="25">
        <v>0.7736349149334063</v>
      </c>
      <c r="J119" s="25">
        <v>0.73985630153615212</v>
      </c>
      <c r="K119" s="25">
        <v>0.75915834244992686</v>
      </c>
    </row>
    <row r="120" spans="1:11" x14ac:dyDescent="0.35">
      <c r="A120" s="31" t="s">
        <v>16</v>
      </c>
      <c r="B120" s="24">
        <v>3.3125874294311317</v>
      </c>
      <c r="C120" s="24">
        <v>3.4604962509428101</v>
      </c>
      <c r="D120" s="24">
        <v>2.7498021887739004</v>
      </c>
      <c r="E120" s="24">
        <v>2.2426737281335258</v>
      </c>
      <c r="F120" s="24">
        <v>2.0308852876362304</v>
      </c>
      <c r="G120" s="24">
        <v>1.870300604662505</v>
      </c>
      <c r="H120" s="24">
        <v>2.0078295377981994</v>
      </c>
      <c r="I120" s="24">
        <v>1.9083329325614891</v>
      </c>
      <c r="J120" s="24">
        <v>1.9117616773104678</v>
      </c>
      <c r="K120" s="24">
        <v>1.8892057469080938</v>
      </c>
    </row>
    <row r="121" spans="1:11" x14ac:dyDescent="0.35">
      <c r="A121" s="34" t="s">
        <v>17</v>
      </c>
      <c r="B121" s="25" t="s">
        <v>77</v>
      </c>
      <c r="C121" s="25" t="s">
        <v>77</v>
      </c>
      <c r="D121" s="25" t="s">
        <v>77</v>
      </c>
      <c r="E121" s="25" t="s">
        <v>77</v>
      </c>
      <c r="F121" s="25" t="s">
        <v>77</v>
      </c>
      <c r="G121" s="286" t="s">
        <v>77</v>
      </c>
      <c r="H121" s="25"/>
      <c r="I121" s="25"/>
      <c r="J121" s="25"/>
      <c r="K121" s="25"/>
    </row>
    <row r="122" spans="1:11" x14ac:dyDescent="0.35">
      <c r="A122" s="31" t="s">
        <v>18</v>
      </c>
      <c r="B122" s="24">
        <v>0</v>
      </c>
      <c r="C122" s="24">
        <v>0</v>
      </c>
      <c r="D122" s="24">
        <v>6.0230476916832733E-2</v>
      </c>
      <c r="E122" s="24">
        <v>3.4511143920237637E-2</v>
      </c>
      <c r="F122" s="24">
        <v>2.4301397253559207E-2</v>
      </c>
      <c r="G122" s="24">
        <v>2.4077942493754698E-2</v>
      </c>
      <c r="H122" s="24">
        <v>6.4039103477628936E-2</v>
      </c>
      <c r="I122" s="24">
        <v>5.7613239151819977E-2</v>
      </c>
      <c r="J122" s="24">
        <v>5.4064395626327366E-2</v>
      </c>
      <c r="K122" s="24">
        <v>5.5947596603626193E-2</v>
      </c>
    </row>
    <row r="123" spans="1:11" x14ac:dyDescent="0.35">
      <c r="A123" s="34" t="s">
        <v>19</v>
      </c>
      <c r="B123" s="25">
        <v>0.36247567910440126</v>
      </c>
      <c r="C123" s="25">
        <v>0.39931325744527141</v>
      </c>
      <c r="D123" s="25">
        <v>0.22172577974054652</v>
      </c>
      <c r="E123" s="25">
        <v>0.21824781995510797</v>
      </c>
      <c r="F123" s="25">
        <v>0.19012172312501363</v>
      </c>
      <c r="G123" s="25">
        <v>0.19263405289435365</v>
      </c>
      <c r="H123" s="25">
        <v>0.17348638580125389</v>
      </c>
      <c r="I123" s="25">
        <v>0.15578845395470056</v>
      </c>
      <c r="J123" s="25">
        <v>0.17057477438803459</v>
      </c>
      <c r="K123" s="25">
        <v>0.15543216993137052</v>
      </c>
    </row>
    <row r="124" spans="1:11" x14ac:dyDescent="0.35">
      <c r="A124" s="31" t="s">
        <v>20</v>
      </c>
      <c r="B124" s="194" t="s">
        <v>77</v>
      </c>
      <c r="C124" s="194" t="s">
        <v>77</v>
      </c>
      <c r="D124" s="194" t="s">
        <v>77</v>
      </c>
      <c r="E124" s="194" t="s">
        <v>77</v>
      </c>
      <c r="F124" s="194" t="s">
        <v>77</v>
      </c>
      <c r="G124" s="284" t="s">
        <v>77</v>
      </c>
      <c r="H124" s="24"/>
      <c r="I124" s="24"/>
      <c r="J124" s="24"/>
      <c r="K124" s="24"/>
    </row>
    <row r="125" spans="1:11" x14ac:dyDescent="0.35">
      <c r="A125" s="34" t="s">
        <v>21</v>
      </c>
      <c r="B125" s="25">
        <v>0</v>
      </c>
      <c r="C125" s="25">
        <v>0</v>
      </c>
      <c r="D125" s="25">
        <v>0</v>
      </c>
      <c r="E125" s="25">
        <v>0.18889694830590223</v>
      </c>
      <c r="F125" s="25">
        <v>0.16320020257203019</v>
      </c>
      <c r="G125" s="25">
        <v>0.12965787980653873</v>
      </c>
      <c r="H125" s="25">
        <v>0.13354535481394605</v>
      </c>
      <c r="I125" s="25">
        <v>0.10428218543087599</v>
      </c>
      <c r="J125" s="25">
        <v>0.11158415142593216</v>
      </c>
      <c r="K125" s="25">
        <v>0.12224264655524296</v>
      </c>
    </row>
    <row r="126" spans="1:11" x14ac:dyDescent="0.35">
      <c r="A126" s="31" t="s">
        <v>22</v>
      </c>
      <c r="B126" s="24">
        <v>2.2459508479591685E-2</v>
      </c>
      <c r="C126" s="24">
        <v>2.3752993068956785E-2</v>
      </c>
      <c r="D126" s="24">
        <v>1.9868643384251723E-2</v>
      </c>
      <c r="E126" s="24">
        <v>1.8544628692053068E-2</v>
      </c>
      <c r="F126" s="24">
        <v>1.2496386386319671E-2</v>
      </c>
      <c r="G126" s="24">
        <v>1.9700005576372755E-2</v>
      </c>
      <c r="H126" s="24">
        <v>1.8593722584193855E-3</v>
      </c>
      <c r="I126" s="24">
        <v>5.2734092563786307E-4</v>
      </c>
      <c r="J126" s="24">
        <v>8.5822048393461182E-4</v>
      </c>
      <c r="K126" s="24">
        <v>8.9786341205805298E-4</v>
      </c>
    </row>
    <row r="127" spans="1:11" x14ac:dyDescent="0.35">
      <c r="A127" s="34" t="s">
        <v>23</v>
      </c>
      <c r="B127" s="25">
        <v>3.6392419761724639</v>
      </c>
      <c r="C127" s="25">
        <v>4.5538657458428231</v>
      </c>
      <c r="D127" s="25">
        <v>4.2185537300857847</v>
      </c>
      <c r="E127" s="25">
        <v>3.4428017682659924</v>
      </c>
      <c r="F127" s="25">
        <v>3.459154445616663</v>
      </c>
      <c r="G127" s="25">
        <v>3.4957276732842466</v>
      </c>
      <c r="H127" s="25">
        <v>2.8079699459003074</v>
      </c>
      <c r="I127" s="25">
        <v>2.4446821317374603</v>
      </c>
      <c r="J127" s="25">
        <v>3.1735499484249785</v>
      </c>
      <c r="K127" s="25">
        <v>2.3298370025328574</v>
      </c>
    </row>
    <row r="128" spans="1:11" x14ac:dyDescent="0.35">
      <c r="A128" s="31" t="s">
        <v>24</v>
      </c>
      <c r="B128" s="24">
        <v>7.8967048253573123E-4</v>
      </c>
      <c r="C128" s="24">
        <v>1.8704028325728479E-4</v>
      </c>
      <c r="D128" s="24">
        <v>6.9887091959472511E-5</v>
      </c>
      <c r="E128" s="24">
        <v>4.0888549768035443E-5</v>
      </c>
      <c r="F128" s="24">
        <v>0</v>
      </c>
      <c r="G128" s="24">
        <v>0</v>
      </c>
      <c r="H128" s="24"/>
      <c r="I128" s="24"/>
      <c r="J128" s="24"/>
      <c r="K128" s="24"/>
    </row>
    <row r="129" spans="1:11" x14ac:dyDescent="0.35">
      <c r="A129" s="34" t="s">
        <v>25</v>
      </c>
      <c r="B129" s="25">
        <v>4.3807961711629799</v>
      </c>
      <c r="C129" s="25">
        <v>4.5931311035241826</v>
      </c>
      <c r="D129" s="25">
        <v>4.2752847680882313</v>
      </c>
      <c r="E129" s="25">
        <v>4.2112974770961609</v>
      </c>
      <c r="F129" s="25">
        <v>4.9537399355343616</v>
      </c>
      <c r="G129" s="25">
        <v>4.1270323732329812</v>
      </c>
      <c r="H129" s="25">
        <v>0</v>
      </c>
      <c r="I129" s="25">
        <v>0</v>
      </c>
      <c r="J129" s="25">
        <v>0</v>
      </c>
      <c r="K129" s="25">
        <v>0</v>
      </c>
    </row>
    <row r="130" spans="1:11" x14ac:dyDescent="0.35">
      <c r="A130" s="31" t="s">
        <v>26</v>
      </c>
      <c r="B130" s="24">
        <v>0.43062595542682436</v>
      </c>
      <c r="C130" s="24">
        <v>0.90284275209025899</v>
      </c>
      <c r="D130" s="24">
        <v>4.7806314886531358E-2</v>
      </c>
      <c r="E130" s="24">
        <v>4.021443819748409E-2</v>
      </c>
      <c r="F130" s="24">
        <v>4.1839046707784877E-2</v>
      </c>
      <c r="G130" s="24">
        <v>2.3414646185741305E-2</v>
      </c>
      <c r="H130" s="24">
        <v>8.8592070075365851E-3</v>
      </c>
      <c r="I130" s="24">
        <v>7.2356199158810754E-3</v>
      </c>
      <c r="J130" s="24">
        <v>1.0981418857496089E-2</v>
      </c>
      <c r="K130" s="24">
        <v>8.2646823826922032E-3</v>
      </c>
    </row>
    <row r="131" spans="1:11" x14ac:dyDescent="0.35">
      <c r="A131" s="34" t="s">
        <v>27</v>
      </c>
      <c r="B131" s="25">
        <v>0.19455856135183316</v>
      </c>
      <c r="C131" s="25">
        <v>0.2357617651671432</v>
      </c>
      <c r="D131" s="25">
        <v>0.14539128842500401</v>
      </c>
      <c r="E131" s="25">
        <v>0.12924943340887882</v>
      </c>
      <c r="F131" s="25">
        <v>0.13885720004002802</v>
      </c>
      <c r="G131" s="25">
        <v>0.16295794269362551</v>
      </c>
      <c r="H131" s="25">
        <v>0.55437387872264077</v>
      </c>
      <c r="I131" s="25">
        <v>0.52691899070385129</v>
      </c>
      <c r="J131" s="25">
        <v>0.21193538539136436</v>
      </c>
      <c r="K131" s="25">
        <v>0.11530994152046785</v>
      </c>
    </row>
    <row r="132" spans="1:11" x14ac:dyDescent="0.35">
      <c r="A132" s="31" t="s">
        <v>28</v>
      </c>
      <c r="B132" s="24">
        <v>4.170306296652134</v>
      </c>
      <c r="C132" s="24">
        <v>4.4638961979119047</v>
      </c>
      <c r="D132" s="24">
        <v>4.8268534289594012</v>
      </c>
      <c r="E132" s="24">
        <v>4.6661818482421191</v>
      </c>
      <c r="F132" s="24">
        <v>4.5547440239937682</v>
      </c>
      <c r="G132" s="24">
        <v>4.429387008220087</v>
      </c>
      <c r="H132" s="24">
        <v>4.3780391322278112</v>
      </c>
      <c r="I132" s="24">
        <v>4.2752296280572635</v>
      </c>
      <c r="J132" s="24">
        <v>4.2866819635062283</v>
      </c>
      <c r="K132" s="24">
        <v>4.4288236089356676</v>
      </c>
    </row>
    <row r="133" spans="1:11" x14ac:dyDescent="0.35">
      <c r="A133" s="34" t="s">
        <v>29</v>
      </c>
      <c r="B133" s="25">
        <v>1.3287535687663876</v>
      </c>
      <c r="C133" s="25">
        <v>1.2917271805359305</v>
      </c>
      <c r="D133" s="25">
        <v>1.443481766533371</v>
      </c>
      <c r="E133" s="25">
        <v>1.4712121233114279</v>
      </c>
      <c r="F133" s="25">
        <v>1.1428716751628425</v>
      </c>
      <c r="G133" s="25">
        <v>1.0626492374784127</v>
      </c>
      <c r="H133" s="25">
        <v>1.2200968734529853</v>
      </c>
      <c r="I133" s="25">
        <v>1.1547912248295364</v>
      </c>
      <c r="J133" s="25">
        <v>0.96446182409243442</v>
      </c>
      <c r="K133" s="25">
        <v>0.97336278964498568</v>
      </c>
    </row>
    <row r="134" spans="1:11" x14ac:dyDescent="0.35">
      <c r="A134" s="31" t="s">
        <v>30</v>
      </c>
      <c r="B134" s="24">
        <v>5.7706443154079992</v>
      </c>
      <c r="C134" s="24">
        <v>5.7433962299927304</v>
      </c>
      <c r="D134" s="24">
        <v>5.3880406631749125</v>
      </c>
      <c r="E134" s="24">
        <v>5.021086791892464</v>
      </c>
      <c r="F134" s="24">
        <v>4.9938620262814535</v>
      </c>
      <c r="G134" s="24">
        <v>4.687357476185614</v>
      </c>
      <c r="H134" s="24">
        <v>4.4209186308114283</v>
      </c>
      <c r="I134" s="24">
        <v>4.2124133857586399</v>
      </c>
      <c r="J134" s="24">
        <v>4.2004168806829725</v>
      </c>
      <c r="K134" s="24">
        <v>4.0625370091064799</v>
      </c>
    </row>
    <row r="135" spans="1:11" x14ac:dyDescent="0.35">
      <c r="A135" s="34" t="s">
        <v>31</v>
      </c>
      <c r="B135" s="25">
        <v>0.25042990512251617</v>
      </c>
      <c r="C135" s="25">
        <v>0.48400465419467081</v>
      </c>
      <c r="D135" s="25">
        <v>1.6786537730570223</v>
      </c>
      <c r="E135" s="25">
        <v>1.6916438633575366</v>
      </c>
      <c r="F135" s="25">
        <v>2.0589157427034697</v>
      </c>
      <c r="G135" s="25">
        <v>1.480995687061424</v>
      </c>
      <c r="H135" s="25">
        <v>2.0808442531320916</v>
      </c>
      <c r="I135" s="25">
        <v>2.6589303543471146</v>
      </c>
      <c r="J135" s="25">
        <v>2.6516034840138265</v>
      </c>
      <c r="K135" s="25">
        <v>1.8412908099480758</v>
      </c>
    </row>
    <row r="136" spans="1:11" x14ac:dyDescent="0.35">
      <c r="A136" s="31" t="s">
        <v>32</v>
      </c>
      <c r="B136" s="24">
        <v>0.42161623726819975</v>
      </c>
      <c r="C136" s="24">
        <v>0.51737355741924196</v>
      </c>
      <c r="D136" s="24">
        <v>0.39725147685584972</v>
      </c>
      <c r="E136" s="24">
        <v>0.42172145268127753</v>
      </c>
      <c r="F136" s="24">
        <v>0.42725412694722159</v>
      </c>
      <c r="G136" s="24">
        <v>0.49160415032454358</v>
      </c>
      <c r="H136" s="24">
        <v>0.42978435552203481</v>
      </c>
      <c r="I136" s="24">
        <v>0.41066804581953614</v>
      </c>
      <c r="J136" s="24">
        <v>0.44483143791833629</v>
      </c>
      <c r="K136" s="24">
        <v>0.36484000651862208</v>
      </c>
    </row>
    <row r="137" spans="1:11" x14ac:dyDescent="0.35">
      <c r="A137" s="34" t="s">
        <v>33</v>
      </c>
      <c r="B137" s="25">
        <v>3.4536544684776072E-2</v>
      </c>
      <c r="C137" s="25">
        <v>3.9499592535431206E-2</v>
      </c>
      <c r="D137" s="25">
        <v>3.3158281537944506E-2</v>
      </c>
      <c r="E137" s="25">
        <v>3.2460396563747017E-2</v>
      </c>
      <c r="F137" s="25">
        <v>0.70323511499086455</v>
      </c>
      <c r="G137" s="25">
        <v>0.6521991290954382</v>
      </c>
      <c r="H137" s="25">
        <v>0.47152719818577166</v>
      </c>
      <c r="I137" s="25">
        <v>0.45342986605309304</v>
      </c>
      <c r="J137" s="25">
        <v>0.56062707932943712</v>
      </c>
      <c r="K137" s="25">
        <v>0.47946755462936386</v>
      </c>
    </row>
    <row r="138" spans="1:11" x14ac:dyDescent="0.35">
      <c r="A138" s="31" t="s">
        <v>34</v>
      </c>
      <c r="B138" s="24">
        <v>1.8184416119667135</v>
      </c>
      <c r="C138" s="24">
        <v>1.9930354409513715</v>
      </c>
      <c r="D138" s="24">
        <v>1.894499518105466</v>
      </c>
      <c r="E138" s="24">
        <v>1.7229562170442909</v>
      </c>
      <c r="F138" s="24">
        <v>1.4733698663875376</v>
      </c>
      <c r="G138" s="24">
        <v>1.5440507899116174</v>
      </c>
      <c r="H138" s="24">
        <v>1.8424049690997817</v>
      </c>
      <c r="I138" s="24">
        <v>1.7897818229279039</v>
      </c>
      <c r="J138" s="24">
        <v>1.8390429624455626</v>
      </c>
      <c r="K138" s="24">
        <v>1.8334593952117066</v>
      </c>
    </row>
    <row r="139" spans="1:11" x14ac:dyDescent="0.35">
      <c r="A139" s="34" t="s">
        <v>35</v>
      </c>
      <c r="B139" s="25"/>
      <c r="C139" s="25"/>
      <c r="D139" s="25">
        <v>0</v>
      </c>
      <c r="E139" s="25">
        <v>0</v>
      </c>
      <c r="F139" s="25">
        <v>0</v>
      </c>
      <c r="G139" s="25">
        <v>0</v>
      </c>
      <c r="H139" s="25"/>
      <c r="I139" s="25"/>
      <c r="J139" s="25"/>
      <c r="K139" s="25"/>
    </row>
    <row r="140" spans="1:11" x14ac:dyDescent="0.35">
      <c r="A140" s="31" t="s">
        <v>36</v>
      </c>
      <c r="B140" s="24">
        <v>0.54559269367012952</v>
      </c>
      <c r="C140" s="24">
        <v>0.47855660851871323</v>
      </c>
      <c r="D140" s="24">
        <v>0.18761055863920506</v>
      </c>
      <c r="E140" s="24">
        <v>0.15104708145567416</v>
      </c>
      <c r="F140" s="24">
        <v>0.14256526674233824</v>
      </c>
      <c r="G140" s="24">
        <v>0.1282912242183559</v>
      </c>
      <c r="H140" s="24">
        <v>7.4727491236206936E-2</v>
      </c>
      <c r="I140" s="24">
        <v>6.0138421164475396E-2</v>
      </c>
      <c r="J140" s="24">
        <v>6.0549366488343803E-2</v>
      </c>
      <c r="K140" s="24">
        <v>5.1309340974388107E-2</v>
      </c>
    </row>
    <row r="141" spans="1:11" x14ac:dyDescent="0.35">
      <c r="A141" s="34" t="s">
        <v>37</v>
      </c>
      <c r="B141" s="25"/>
      <c r="C141" s="25"/>
      <c r="D141" s="25"/>
      <c r="E141" s="25"/>
      <c r="F141" s="25"/>
      <c r="G141" s="25"/>
      <c r="H141" s="25"/>
      <c r="I141" s="25"/>
      <c r="J141" s="25"/>
      <c r="K141" s="25"/>
    </row>
    <row r="142" spans="1:11" x14ac:dyDescent="0.35">
      <c r="A142" s="37" t="s">
        <v>38</v>
      </c>
      <c r="B142" s="24">
        <v>1.01017909446827</v>
      </c>
      <c r="C142" s="24">
        <v>1.0310580816667319</v>
      </c>
      <c r="D142" s="24">
        <v>0.89268619731306809</v>
      </c>
      <c r="E142" s="24">
        <v>0.83509922823825455</v>
      </c>
      <c r="F142" s="24">
        <v>0.76716722807665272</v>
      </c>
      <c r="G142" s="24">
        <v>0.74686580743321462</v>
      </c>
      <c r="H142" s="24">
        <v>0.76522163526866782</v>
      </c>
      <c r="I142" s="24">
        <v>0.74120486394828966</v>
      </c>
      <c r="J142" s="24">
        <v>0.71838618273264399</v>
      </c>
      <c r="K142" s="24">
        <v>0.70318211793358254</v>
      </c>
    </row>
    <row r="145" spans="1:11" ht="14.5" customHeight="1" x14ac:dyDescent="0.35">
      <c r="A145" s="305" t="s">
        <v>281</v>
      </c>
      <c r="B145" s="304"/>
      <c r="C145" s="304"/>
      <c r="D145" s="304"/>
      <c r="E145" s="304"/>
      <c r="F145" s="304"/>
      <c r="G145" s="304"/>
      <c r="H145" s="304"/>
      <c r="I145" s="304"/>
      <c r="J145" s="304"/>
      <c r="K145" s="304"/>
    </row>
    <row r="146" spans="1:11" x14ac:dyDescent="0.35">
      <c r="A146" s="72" t="s">
        <v>1</v>
      </c>
      <c r="B146" s="207" t="s">
        <v>253</v>
      </c>
      <c r="C146" s="207" t="s">
        <v>252</v>
      </c>
      <c r="D146" s="207" t="s">
        <v>286</v>
      </c>
      <c r="E146" s="207" t="s">
        <v>287</v>
      </c>
      <c r="F146" s="220" t="s">
        <v>288</v>
      </c>
      <c r="G146" s="220" t="s">
        <v>289</v>
      </c>
      <c r="H146" s="256" t="s">
        <v>290</v>
      </c>
      <c r="I146" s="256" t="s">
        <v>291</v>
      </c>
      <c r="J146" s="256" t="s">
        <v>293</v>
      </c>
      <c r="K146" s="256" t="s">
        <v>292</v>
      </c>
    </row>
    <row r="147" spans="1:11" x14ac:dyDescent="0.35">
      <c r="A147" s="31" t="s">
        <v>8</v>
      </c>
      <c r="B147" s="24">
        <v>5.826931747783635E-3</v>
      </c>
      <c r="C147" s="24">
        <v>5.9705989399791055E-3</v>
      </c>
      <c r="D147" s="24">
        <v>5.876827841635138</v>
      </c>
      <c r="E147" s="24">
        <v>4.3057672063327077</v>
      </c>
      <c r="F147" s="24">
        <v>2.3054149999045235</v>
      </c>
      <c r="G147" s="24">
        <v>2.6530651805825896</v>
      </c>
      <c r="H147" s="24">
        <v>6.2218337992267232</v>
      </c>
      <c r="I147" s="24">
        <v>4.6403225913314792</v>
      </c>
      <c r="J147" s="24">
        <v>4.8467258624090599</v>
      </c>
      <c r="K147" s="24">
        <v>5.3768670307181443</v>
      </c>
    </row>
    <row r="148" spans="1:11" x14ac:dyDescent="0.35">
      <c r="A148" s="34" t="s">
        <v>9</v>
      </c>
      <c r="B148" s="25"/>
      <c r="C148" s="25">
        <v>0.24157226976978008</v>
      </c>
      <c r="D148" s="25">
        <v>0.17552569297299978</v>
      </c>
      <c r="E148" s="25">
        <v>0.17782876065211053</v>
      </c>
      <c r="F148" s="25">
        <v>0.20498189274063786</v>
      </c>
      <c r="G148" s="25">
        <v>0.3207128691028524</v>
      </c>
      <c r="H148" s="25">
        <v>0.16054334065263695</v>
      </c>
      <c r="I148" s="25">
        <v>0.29787069663389348</v>
      </c>
      <c r="J148" s="25">
        <v>0.181675963977905</v>
      </c>
      <c r="K148" s="25">
        <v>0.12415709100905888</v>
      </c>
    </row>
    <row r="149" spans="1:11" x14ac:dyDescent="0.35">
      <c r="A149" s="31" t="s">
        <v>10</v>
      </c>
      <c r="B149" s="24">
        <v>2.1923076923076921</v>
      </c>
      <c r="C149" s="24">
        <v>2.2500531123858085</v>
      </c>
      <c r="D149" s="24">
        <v>2.8673476626232532</v>
      </c>
      <c r="E149" s="24">
        <v>1.9646030696922965</v>
      </c>
      <c r="F149" s="24">
        <v>3.0560500360837142</v>
      </c>
      <c r="G149" s="24">
        <v>3.2119392684610073</v>
      </c>
      <c r="H149" s="24">
        <v>1.968455042225534</v>
      </c>
      <c r="I149" s="24">
        <v>2.2228715908148886</v>
      </c>
      <c r="J149" s="24">
        <v>2.33</v>
      </c>
      <c r="K149" s="24">
        <v>2.2461672056533719</v>
      </c>
    </row>
    <row r="150" spans="1:11" x14ac:dyDescent="0.35">
      <c r="A150" s="34" t="s">
        <v>11</v>
      </c>
      <c r="B150" s="25">
        <v>37.936597729672904</v>
      </c>
      <c r="C150" s="25">
        <v>39.474037208027696</v>
      </c>
      <c r="D150" s="25">
        <v>37.600052466497445</v>
      </c>
      <c r="E150" s="25">
        <v>38.773316631418929</v>
      </c>
      <c r="F150" s="25">
        <v>39.314590306215315</v>
      </c>
      <c r="G150" s="25">
        <v>33.348715703706063</v>
      </c>
      <c r="H150" s="25">
        <v>25.228421984171181</v>
      </c>
      <c r="I150" s="25">
        <v>23.469799090303312</v>
      </c>
      <c r="J150" s="25">
        <v>28.490429504844059</v>
      </c>
      <c r="K150" s="25">
        <v>19.621267352374598</v>
      </c>
    </row>
    <row r="151" spans="1:11" x14ac:dyDescent="0.35">
      <c r="A151" s="31" t="s">
        <v>12</v>
      </c>
      <c r="B151" s="24"/>
      <c r="C151" s="24"/>
      <c r="D151" s="24"/>
      <c r="E151" s="24"/>
      <c r="F151" s="24"/>
      <c r="G151" s="24"/>
      <c r="H151" s="24"/>
      <c r="I151" s="24"/>
      <c r="J151" s="24"/>
      <c r="K151" s="24"/>
    </row>
    <row r="152" spans="1:11" x14ac:dyDescent="0.35">
      <c r="A152" s="34" t="s">
        <v>13</v>
      </c>
      <c r="B152" s="25">
        <v>0.71084076275383856</v>
      </c>
      <c r="C152" s="25">
        <v>0.98240866035182683</v>
      </c>
      <c r="D152" s="25">
        <v>0.91150652431791224</v>
      </c>
      <c r="E152" s="25">
        <v>0.66339468302658489</v>
      </c>
      <c r="F152" s="25">
        <v>0.60438594463284201</v>
      </c>
      <c r="G152" s="25">
        <v>0.71090793744235803</v>
      </c>
      <c r="H152" s="25">
        <v>0.42173903391937489</v>
      </c>
      <c r="I152" s="25">
        <v>0.42164668463500526</v>
      </c>
      <c r="J152" s="25">
        <v>0.49209586278796907</v>
      </c>
      <c r="K152" s="25">
        <v>0.54471991189765478</v>
      </c>
    </row>
    <row r="153" spans="1:11" x14ac:dyDescent="0.35">
      <c r="A153" s="31" t="s">
        <v>14</v>
      </c>
      <c r="B153" s="24">
        <v>0.34233288658517552</v>
      </c>
      <c r="C153" s="24">
        <v>0.42335342616149568</v>
      </c>
      <c r="D153" s="24">
        <v>0.32553887260473369</v>
      </c>
      <c r="E153" s="24">
        <v>0.29387631975867273</v>
      </c>
      <c r="F153" s="24">
        <v>0.37290277837622671</v>
      </c>
      <c r="G153" s="24">
        <v>0.46785821347638601</v>
      </c>
      <c r="H153" s="24">
        <v>0.42252276909588943</v>
      </c>
      <c r="I153" s="24">
        <v>0.77075383996336944</v>
      </c>
      <c r="J153" s="24">
        <v>0.41342618898456124</v>
      </c>
      <c r="K153" s="24">
        <v>0.45008969611111538</v>
      </c>
    </row>
    <row r="154" spans="1:11" x14ac:dyDescent="0.35">
      <c r="A154" s="34" t="s">
        <v>15</v>
      </c>
      <c r="B154" s="25">
        <v>8.1853321127047088E-2</v>
      </c>
      <c r="C154" s="25">
        <v>8.7899711081729601E-2</v>
      </c>
      <c r="D154" s="25">
        <v>9.8467742684841889E-2</v>
      </c>
      <c r="E154" s="25">
        <v>9.8184056632810102E-2</v>
      </c>
      <c r="F154" s="25">
        <v>8.4662467050886828E-2</v>
      </c>
      <c r="G154" s="25">
        <v>9.6100745787205497E-2</v>
      </c>
      <c r="H154" s="25">
        <v>0.10714765732103976</v>
      </c>
      <c r="I154" s="25">
        <v>6.3326568577710129E-2</v>
      </c>
      <c r="J154" s="25">
        <v>5.5281828931809225E-2</v>
      </c>
      <c r="K154" s="25">
        <v>6.9656699889258031E-2</v>
      </c>
    </row>
    <row r="155" spans="1:11" x14ac:dyDescent="0.35">
      <c r="A155" s="31" t="s">
        <v>16</v>
      </c>
      <c r="B155" s="24">
        <v>6.5220458553791891</v>
      </c>
      <c r="C155" s="24">
        <v>18.97495183044316</v>
      </c>
      <c r="D155" s="24">
        <v>0.64323770491803278</v>
      </c>
      <c r="E155" s="24">
        <v>0.75329144225014966</v>
      </c>
      <c r="F155" s="24">
        <v>0.5483096756497291</v>
      </c>
      <c r="G155" s="24">
        <v>1.0974764281752634</v>
      </c>
      <c r="H155" s="24">
        <v>0.97314986600700892</v>
      </c>
      <c r="I155" s="24">
        <v>0.85953976416809519</v>
      </c>
      <c r="J155" s="24">
        <v>0.71116230197219521</v>
      </c>
      <c r="K155" s="24">
        <v>0.7552236636505687</v>
      </c>
    </row>
    <row r="156" spans="1:11" x14ac:dyDescent="0.35">
      <c r="A156" s="34" t="s">
        <v>17</v>
      </c>
      <c r="B156" s="25" t="s">
        <v>77</v>
      </c>
      <c r="C156" s="25" t="s">
        <v>77</v>
      </c>
      <c r="D156" s="25" t="s">
        <v>77</v>
      </c>
      <c r="E156" s="25" t="s">
        <v>77</v>
      </c>
      <c r="F156" s="25" t="s">
        <v>77</v>
      </c>
      <c r="G156" s="286" t="s">
        <v>77</v>
      </c>
      <c r="H156" s="25"/>
      <c r="I156" s="25"/>
      <c r="J156" s="25"/>
      <c r="K156" s="25"/>
    </row>
    <row r="157" spans="1:11" x14ac:dyDescent="0.35">
      <c r="A157" s="31" t="s">
        <v>18</v>
      </c>
      <c r="B157" s="24"/>
      <c r="C157" s="24"/>
      <c r="D157" s="24">
        <v>0.6495755760412828</v>
      </c>
      <c r="E157" s="24">
        <v>0.58914362824498656</v>
      </c>
      <c r="F157" s="24">
        <v>4.0546405483721147E-2</v>
      </c>
      <c r="G157" s="24">
        <v>4.2795836895296702E-2</v>
      </c>
      <c r="H157" s="24">
        <v>4.2218015715385353E-2</v>
      </c>
      <c r="I157" s="24">
        <v>3.4048384819676251E-2</v>
      </c>
      <c r="J157" s="24">
        <v>2.9790769721117331E-2</v>
      </c>
      <c r="K157" s="24">
        <v>3.8349706337547897E-2</v>
      </c>
    </row>
    <row r="158" spans="1:11" x14ac:dyDescent="0.35">
      <c r="A158" s="34" t="s">
        <v>19</v>
      </c>
      <c r="B158" s="25">
        <v>1.7265272652726527</v>
      </c>
      <c r="C158" s="25">
        <v>1.6732961153756687</v>
      </c>
      <c r="D158" s="25">
        <v>1.8262071899595831</v>
      </c>
      <c r="E158" s="25">
        <v>2.1921684764725238</v>
      </c>
      <c r="F158" s="25">
        <v>2.202979515828678</v>
      </c>
      <c r="G158" s="25">
        <v>1.9757195185766614</v>
      </c>
      <c r="H158" s="25">
        <v>1.2898148148148147</v>
      </c>
      <c r="I158" s="25">
        <v>1.2119673217045706</v>
      </c>
      <c r="J158" s="25">
        <v>1.055118626294403</v>
      </c>
      <c r="K158" s="25">
        <v>1.1109360640672181</v>
      </c>
    </row>
    <row r="159" spans="1:11" x14ac:dyDescent="0.35">
      <c r="A159" s="31" t="s">
        <v>20</v>
      </c>
      <c r="B159" s="194" t="s">
        <v>77</v>
      </c>
      <c r="C159" s="194" t="s">
        <v>77</v>
      </c>
      <c r="D159" s="194" t="s">
        <v>77</v>
      </c>
      <c r="E159" s="194" t="s">
        <v>77</v>
      </c>
      <c r="F159" s="194" t="s">
        <v>77</v>
      </c>
      <c r="G159" s="284" t="s">
        <v>77</v>
      </c>
      <c r="H159" s="24"/>
      <c r="I159" s="24"/>
      <c r="J159" s="24"/>
      <c r="K159" s="24"/>
    </row>
    <row r="160" spans="1:11" x14ac:dyDescent="0.35">
      <c r="A160" s="34" t="s">
        <v>21</v>
      </c>
      <c r="B160" s="25"/>
      <c r="C160" s="25"/>
      <c r="D160" s="25"/>
      <c r="E160" s="25">
        <v>0.2605626665855908</v>
      </c>
      <c r="F160" s="25">
        <v>0.47473161274687992</v>
      </c>
      <c r="G160" s="25">
        <v>0.51403128559917755</v>
      </c>
      <c r="H160" s="25">
        <v>0.47614954877524712</v>
      </c>
      <c r="I160" s="25">
        <v>0.39209045217725819</v>
      </c>
      <c r="J160" s="25">
        <v>0.41379054313257185</v>
      </c>
      <c r="K160" s="25">
        <v>0.3456832644492554</v>
      </c>
    </row>
    <row r="161" spans="1:11" x14ac:dyDescent="0.35">
      <c r="A161" s="31" t="s">
        <v>22</v>
      </c>
      <c r="B161" s="24"/>
      <c r="C161" s="24"/>
      <c r="D161" s="24">
        <v>3.9795527582130305E-3</v>
      </c>
      <c r="E161" s="24">
        <v>3.8455985107491118E-3</v>
      </c>
      <c r="F161" s="24">
        <v>5.440913713774081E-3</v>
      </c>
      <c r="G161" s="24">
        <v>1.2125841027069782E-2</v>
      </c>
      <c r="H161" s="24">
        <v>9.8726692495704053E-4</v>
      </c>
      <c r="I161" s="24">
        <v>1.4357914082242134E-3</v>
      </c>
      <c r="J161" s="24">
        <v>3.1763852829041236E-3</v>
      </c>
      <c r="K161" s="24">
        <v>4.2878054646712195E-3</v>
      </c>
    </row>
    <row r="162" spans="1:11" x14ac:dyDescent="0.35">
      <c r="A162" s="34" t="s">
        <v>23</v>
      </c>
      <c r="B162" s="25">
        <v>4.0080560293210436E-2</v>
      </c>
      <c r="C162" s="25">
        <v>4.4157041375196576E-2</v>
      </c>
      <c r="D162" s="25">
        <v>3.8896292231715916E-2</v>
      </c>
      <c r="E162" s="25">
        <v>4.2800974951175151E-2</v>
      </c>
      <c r="F162" s="25">
        <v>5.744550920706501E-2</v>
      </c>
      <c r="G162" s="25">
        <v>4.3346377078026105E-2</v>
      </c>
      <c r="H162" s="25">
        <v>3.1506934510852666E-2</v>
      </c>
      <c r="I162" s="25">
        <v>4.5067634964378787E-2</v>
      </c>
      <c r="J162" s="25">
        <v>3.4269079268583677E-2</v>
      </c>
      <c r="K162" s="25">
        <v>3.5675401414331467E-2</v>
      </c>
    </row>
    <row r="163" spans="1:11" x14ac:dyDescent="0.35">
      <c r="A163" s="31" t="s">
        <v>24</v>
      </c>
      <c r="B163" s="24">
        <v>8.01819927150315E-2</v>
      </c>
      <c r="C163" s="24">
        <v>0.16584810579899215</v>
      </c>
      <c r="D163" s="24">
        <v>1.8274965278975961E-2</v>
      </c>
      <c r="E163" s="24">
        <v>1.8076006108291107E-2</v>
      </c>
      <c r="F163" s="24">
        <v>2.583309127801001E-2</v>
      </c>
      <c r="G163" s="24">
        <v>5.7592296568386631E-2</v>
      </c>
      <c r="H163" s="24"/>
      <c r="I163" s="24"/>
      <c r="J163" s="24"/>
      <c r="K163" s="24"/>
    </row>
    <row r="164" spans="1:11" x14ac:dyDescent="0.35">
      <c r="A164" s="34" t="s">
        <v>25</v>
      </c>
      <c r="B164" s="25">
        <v>1.1067902788265236</v>
      </c>
      <c r="C164" s="25">
        <v>1.2127813181168172</v>
      </c>
      <c r="D164" s="25">
        <v>1.484142256432186</v>
      </c>
      <c r="E164" s="25">
        <v>1.3010449274723337</v>
      </c>
      <c r="F164" s="25">
        <v>1.7553568654039013</v>
      </c>
      <c r="G164" s="25">
        <v>1.6085625592825732</v>
      </c>
      <c r="H164" s="25"/>
      <c r="I164" s="25"/>
      <c r="J164" s="25"/>
      <c r="K164" s="25"/>
    </row>
    <row r="165" spans="1:11" x14ac:dyDescent="0.35">
      <c r="A165" s="31" t="s">
        <v>26</v>
      </c>
      <c r="B165" s="24">
        <v>0.32371619965042986</v>
      </c>
      <c r="C165" s="24">
        <v>0.32319421706566698</v>
      </c>
      <c r="D165" s="24">
        <v>2.9469881568463641</v>
      </c>
      <c r="E165" s="24">
        <v>3.4334066323530599</v>
      </c>
      <c r="F165" s="24">
        <v>0.10466859326730012</v>
      </c>
      <c r="G165" s="24">
        <v>0.12177580853980531</v>
      </c>
      <c r="H165" s="24">
        <v>0.12979675918587477</v>
      </c>
      <c r="I165" s="24">
        <v>0.10569203796839961</v>
      </c>
      <c r="J165" s="24">
        <v>0.16368854566820329</v>
      </c>
      <c r="K165" s="24">
        <v>0.13417947663594801</v>
      </c>
    </row>
    <row r="166" spans="1:11" x14ac:dyDescent="0.35">
      <c r="A166" s="34" t="s">
        <v>27</v>
      </c>
      <c r="B166" s="25">
        <v>0</v>
      </c>
      <c r="C166" s="25">
        <v>3.3671833244254414E-2</v>
      </c>
      <c r="D166" s="25">
        <v>7.8654116628800175E-2</v>
      </c>
      <c r="E166" s="25">
        <v>0.21219715956558061</v>
      </c>
      <c r="F166" s="25">
        <v>1.2172589935876535E-2</v>
      </c>
      <c r="G166" s="25">
        <v>8.2151544357244484E-3</v>
      </c>
      <c r="H166" s="25">
        <v>4.3846537120079722E-3</v>
      </c>
      <c r="I166" s="25">
        <v>2.1127385707944962E-2</v>
      </c>
      <c r="J166" s="25">
        <v>4.5802833782800393E-3</v>
      </c>
      <c r="K166" s="25">
        <v>8.9352643099157442E-3</v>
      </c>
    </row>
    <row r="167" spans="1:11" x14ac:dyDescent="0.35">
      <c r="A167" s="31" t="s">
        <v>28</v>
      </c>
      <c r="B167" s="24">
        <v>0.44072256411588029</v>
      </c>
      <c r="C167" s="24">
        <v>0.35561309335859387</v>
      </c>
      <c r="D167" s="24">
        <v>0.18514955558973387</v>
      </c>
      <c r="E167" s="24">
        <v>0.18393140954684659</v>
      </c>
      <c r="F167" s="24">
        <v>0.16361725687149031</v>
      </c>
      <c r="G167" s="24">
        <v>0.14622908154871686</v>
      </c>
      <c r="H167" s="24">
        <v>0.21350381781301545</v>
      </c>
      <c r="I167" s="24">
        <v>0.18482348808030113</v>
      </c>
      <c r="J167" s="24">
        <v>0.19646654578619113</v>
      </c>
      <c r="K167" s="24">
        <v>0.22613462605918</v>
      </c>
    </row>
    <row r="168" spans="1:11" x14ac:dyDescent="0.35">
      <c r="A168" s="34" t="s">
        <v>29</v>
      </c>
      <c r="B168" s="25">
        <v>0.47643423868104956</v>
      </c>
      <c r="C168" s="25">
        <v>0.67339493632173364</v>
      </c>
      <c r="D168" s="25">
        <v>0.80411080639458765</v>
      </c>
      <c r="E168" s="25">
        <v>0.73288845453977081</v>
      </c>
      <c r="F168" s="25">
        <v>0.82666996617998845</v>
      </c>
      <c r="G168" s="25">
        <v>0.73753204381263116</v>
      </c>
      <c r="H168" s="25">
        <v>0.8462752402757836</v>
      </c>
      <c r="I168" s="25">
        <v>0.71675148387449106</v>
      </c>
      <c r="J168" s="25">
        <v>0.69116185716112899</v>
      </c>
      <c r="K168" s="25">
        <v>0.7808536339842963</v>
      </c>
    </row>
    <row r="169" spans="1:11" x14ac:dyDescent="0.35">
      <c r="A169" s="31" t="s">
        <v>30</v>
      </c>
      <c r="B169" s="24">
        <v>7.5480545342543772</v>
      </c>
      <c r="C169" s="24">
        <v>7.6338307089832282</v>
      </c>
      <c r="D169" s="24">
        <v>6.7265728750091354</v>
      </c>
      <c r="E169" s="24">
        <v>7.8663597964646739</v>
      </c>
      <c r="F169" s="24">
        <v>1.2332416963484805</v>
      </c>
      <c r="G169" s="24">
        <v>1.012437261797827</v>
      </c>
      <c r="H169" s="24">
        <v>0.87920302305051001</v>
      </c>
      <c r="I169" s="24">
        <v>2.1589094421672232</v>
      </c>
      <c r="J169" s="24">
        <v>2.3482044830998903</v>
      </c>
      <c r="K169" s="24">
        <v>2.5221487779525043</v>
      </c>
    </row>
    <row r="170" spans="1:11" x14ac:dyDescent="0.35">
      <c r="A170" s="34" t="s">
        <v>31</v>
      </c>
      <c r="B170" s="25">
        <v>6.3953607998842612</v>
      </c>
      <c r="C170" s="25">
        <v>8.4409992271495522</v>
      </c>
      <c r="D170" s="25">
        <v>2.9760893353331941</v>
      </c>
      <c r="E170" s="25">
        <v>4.3089760076380106</v>
      </c>
      <c r="F170" s="25">
        <v>4.0759606584242141</v>
      </c>
      <c r="G170" s="25">
        <v>4.2116396373862015</v>
      </c>
      <c r="H170" s="25">
        <v>0.48107440139299928</v>
      </c>
      <c r="I170" s="25">
        <v>0.43992108061589869</v>
      </c>
      <c r="J170" s="25">
        <v>0.34499743661191062</v>
      </c>
      <c r="K170" s="25">
        <v>0.24661355307890784</v>
      </c>
    </row>
    <row r="171" spans="1:11" x14ac:dyDescent="0.35">
      <c r="A171" s="31" t="s">
        <v>32</v>
      </c>
      <c r="B171" s="24">
        <v>0.12921461320237773</v>
      </c>
      <c r="C171" s="24">
        <v>0.28095683906838115</v>
      </c>
      <c r="D171" s="24">
        <v>0.27552131365918636</v>
      </c>
      <c r="E171" s="24">
        <v>0.31168087211623591</v>
      </c>
      <c r="F171" s="24">
        <v>0.2958298750771457</v>
      </c>
      <c r="G171" s="24">
        <v>0.24788253816413566</v>
      </c>
      <c r="H171" s="24">
        <v>0.26834714409564708</v>
      </c>
      <c r="I171" s="24">
        <v>0.23271072940752532</v>
      </c>
      <c r="J171" s="24">
        <v>0.24125867486922425</v>
      </c>
      <c r="K171" s="24">
        <v>0.2170859707470586</v>
      </c>
    </row>
    <row r="172" spans="1:11" x14ac:dyDescent="0.35">
      <c r="A172" s="34" t="s">
        <v>33</v>
      </c>
      <c r="B172" s="25">
        <v>208.38888888888889</v>
      </c>
      <c r="C172" s="25">
        <v>140.92026897214217</v>
      </c>
      <c r="D172" s="25">
        <v>183.41397849462365</v>
      </c>
      <c r="E172" s="25">
        <v>225.98765432098764</v>
      </c>
      <c r="F172" s="25">
        <v>1.1790195476409784</v>
      </c>
      <c r="G172" s="25">
        <v>1.7407570977917981</v>
      </c>
      <c r="H172" s="25">
        <v>0.54687123691331263</v>
      </c>
      <c r="I172" s="25">
        <v>0.49606126227913255</v>
      </c>
      <c r="J172" s="25">
        <v>0.43251872158331106</v>
      </c>
      <c r="K172" s="25">
        <v>0.36256044187068781</v>
      </c>
    </row>
    <row r="173" spans="1:11" x14ac:dyDescent="0.35">
      <c r="A173" s="31" t="s">
        <v>34</v>
      </c>
      <c r="B173" s="24">
        <v>0.40876796647349639</v>
      </c>
      <c r="C173" s="24">
        <v>0.62075281619195899</v>
      </c>
      <c r="D173" s="24">
        <v>0.32001643216596487</v>
      </c>
      <c r="E173" s="24">
        <v>0.39686315063771116</v>
      </c>
      <c r="F173" s="24">
        <v>0.22239879558380729</v>
      </c>
      <c r="G173" s="24">
        <v>0.13442200949239805</v>
      </c>
      <c r="H173" s="24">
        <v>0.46835976403891827</v>
      </c>
      <c r="I173" s="24">
        <v>0.43291613054158384</v>
      </c>
      <c r="J173" s="24">
        <v>0.44372801875732709</v>
      </c>
      <c r="K173" s="24">
        <v>0.50909090909090915</v>
      </c>
    </row>
    <row r="174" spans="1:11" x14ac:dyDescent="0.35">
      <c r="A174" s="34" t="s">
        <v>35</v>
      </c>
      <c r="B174" s="25"/>
      <c r="C174" s="25"/>
      <c r="D174" s="25">
        <v>0</v>
      </c>
      <c r="E174" s="25">
        <v>0</v>
      </c>
      <c r="F174" s="25">
        <v>0</v>
      </c>
      <c r="G174" s="25">
        <v>0</v>
      </c>
      <c r="H174" s="25"/>
      <c r="I174" s="25"/>
      <c r="J174" s="25"/>
      <c r="K174" s="25"/>
    </row>
    <row r="175" spans="1:11" x14ac:dyDescent="0.35">
      <c r="A175" s="31" t="s">
        <v>36</v>
      </c>
      <c r="B175" s="24">
        <v>141.63355743511892</v>
      </c>
      <c r="C175" s="24">
        <v>190.71105975251578</v>
      </c>
      <c r="D175" s="24">
        <v>203.12965861404106</v>
      </c>
      <c r="E175" s="24">
        <v>211.66347422299614</v>
      </c>
      <c r="F175" s="24">
        <v>364.40291833372561</v>
      </c>
      <c r="G175" s="24">
        <v>483.43692138710185</v>
      </c>
      <c r="H175" s="24">
        <v>1.0217532559256435</v>
      </c>
      <c r="I175" s="24">
        <v>0.63207360226468501</v>
      </c>
      <c r="J175" s="24">
        <v>1.3559681106093551</v>
      </c>
      <c r="K175" s="24">
        <v>1.6705870053839318</v>
      </c>
    </row>
    <row r="176" spans="1:11" x14ac:dyDescent="0.35">
      <c r="A176" s="34" t="s">
        <v>37</v>
      </c>
      <c r="B176" s="25"/>
      <c r="C176" s="25"/>
      <c r="D176" s="25"/>
      <c r="E176" s="25"/>
      <c r="F176" s="25"/>
      <c r="G176" s="25"/>
      <c r="H176" s="25"/>
      <c r="I176" s="25"/>
      <c r="J176" s="25"/>
      <c r="K176" s="25"/>
    </row>
    <row r="177" spans="1:11" x14ac:dyDescent="0.35">
      <c r="A177" s="37" t="s">
        <v>38</v>
      </c>
      <c r="B177" s="24">
        <v>2.7718683173917387</v>
      </c>
      <c r="C177" s="24">
        <v>2.6042075901664372</v>
      </c>
      <c r="D177" s="24">
        <v>1.3929491493609776</v>
      </c>
      <c r="E177" s="24">
        <v>1.2371621496279908</v>
      </c>
      <c r="F177" s="24">
        <v>0.59481680553594074</v>
      </c>
      <c r="G177" s="24">
        <v>0.67926609701459295</v>
      </c>
      <c r="H177" s="24">
        <v>0.17322552204088515</v>
      </c>
      <c r="I177" s="24">
        <v>0.1483540140170807</v>
      </c>
      <c r="J177" s="24">
        <v>0.14791108043437293</v>
      </c>
      <c r="K177" s="24">
        <v>0.16154158509741764</v>
      </c>
    </row>
    <row r="180" spans="1:11" ht="14.5" customHeight="1" x14ac:dyDescent="0.35">
      <c r="A180" s="305" t="s">
        <v>282</v>
      </c>
      <c r="B180" s="304"/>
      <c r="C180" s="304"/>
      <c r="D180" s="304"/>
      <c r="E180" s="304"/>
      <c r="F180" s="304"/>
      <c r="G180" s="304"/>
      <c r="H180" s="304"/>
      <c r="I180" s="304"/>
      <c r="J180" s="304"/>
      <c r="K180" s="304"/>
    </row>
    <row r="181" spans="1:11" x14ac:dyDescent="0.35">
      <c r="A181" s="72" t="s">
        <v>1</v>
      </c>
      <c r="B181" s="207" t="s">
        <v>253</v>
      </c>
      <c r="C181" s="207" t="s">
        <v>252</v>
      </c>
      <c r="D181" s="207" t="s">
        <v>286</v>
      </c>
      <c r="E181" s="207" t="s">
        <v>287</v>
      </c>
      <c r="F181" s="220" t="s">
        <v>288</v>
      </c>
      <c r="G181" s="220" t="s">
        <v>289</v>
      </c>
      <c r="H181" s="256" t="s">
        <v>290</v>
      </c>
      <c r="I181" s="256" t="s">
        <v>291</v>
      </c>
      <c r="J181" s="256" t="s">
        <v>293</v>
      </c>
      <c r="K181" s="256" t="s">
        <v>292</v>
      </c>
    </row>
    <row r="182" spans="1:11" x14ac:dyDescent="0.35">
      <c r="A182" s="31" t="s">
        <v>8</v>
      </c>
      <c r="B182" s="24">
        <v>0.2334486822708404</v>
      </c>
      <c r="C182" s="24">
        <v>0.24235909967795177</v>
      </c>
      <c r="D182" s="24">
        <v>1.0121204445923734E-2</v>
      </c>
      <c r="E182" s="24">
        <v>1.0370860436057059E-2</v>
      </c>
      <c r="F182" s="24">
        <v>9.823686104028749E-3</v>
      </c>
      <c r="G182" s="24">
        <v>1.0450454671797343E-2</v>
      </c>
      <c r="H182" s="24">
        <v>9.1732213950554923E-3</v>
      </c>
      <c r="I182" s="24">
        <v>7.1772397549943051E-3</v>
      </c>
      <c r="J182" s="24">
        <v>8.2256251344657808E-3</v>
      </c>
      <c r="K182" s="24">
        <v>9.1676791407598931E-3</v>
      </c>
    </row>
    <row r="183" spans="1:11" x14ac:dyDescent="0.35">
      <c r="A183" s="34" t="s">
        <v>9</v>
      </c>
      <c r="B183" s="25"/>
      <c r="C183" s="25"/>
      <c r="D183" s="25">
        <v>0</v>
      </c>
      <c r="E183" s="25">
        <v>0</v>
      </c>
      <c r="F183" s="25">
        <v>0</v>
      </c>
      <c r="G183" s="25">
        <v>0</v>
      </c>
      <c r="H183" s="25">
        <v>0</v>
      </c>
      <c r="I183" s="25">
        <v>0</v>
      </c>
      <c r="J183" s="25">
        <v>0</v>
      </c>
      <c r="K183" s="25">
        <v>0</v>
      </c>
    </row>
    <row r="184" spans="1:11" x14ac:dyDescent="0.35">
      <c r="A184" s="31" t="s">
        <v>10</v>
      </c>
      <c r="B184" s="24">
        <v>3.5880569485346454E-3</v>
      </c>
      <c r="C184" s="24">
        <v>5.1956743036520297E-3</v>
      </c>
      <c r="D184" s="24">
        <v>4.7039298143552915E-3</v>
      </c>
      <c r="E184" s="24">
        <v>4.0373937640908655E-3</v>
      </c>
      <c r="F184" s="24">
        <v>4.9971399693576673E-3</v>
      </c>
      <c r="G184" s="24">
        <v>3.628349154457432E-3</v>
      </c>
      <c r="H184" s="24">
        <v>4.3442852555562418E-3</v>
      </c>
      <c r="I184" s="24">
        <v>3.1421228706738336E-3</v>
      </c>
      <c r="J184" s="24">
        <v>3.3985828488404843E-3</v>
      </c>
      <c r="K184" s="24">
        <v>4.5075557396226764E-3</v>
      </c>
    </row>
    <row r="185" spans="1:11" x14ac:dyDescent="0.35">
      <c r="A185" s="34" t="s">
        <v>11</v>
      </c>
      <c r="B185" s="25">
        <v>2.9955980432448556E-4</v>
      </c>
      <c r="C185" s="25">
        <v>1.8246487329685914E-4</v>
      </c>
      <c r="D185" s="25">
        <v>2.6553845589256828E-4</v>
      </c>
      <c r="E185" s="25">
        <v>2.17790181324781E-4</v>
      </c>
      <c r="F185" s="25">
        <v>1.1274413149100323E-4</v>
      </c>
      <c r="G185" s="25">
        <v>1.016914687978812E-4</v>
      </c>
      <c r="H185" s="25">
        <v>9.5791652308515259E-5</v>
      </c>
      <c r="I185" s="25">
        <v>6.2858345333467836E-5</v>
      </c>
      <c r="J185" s="25">
        <v>1.0390812169405538E-4</v>
      </c>
      <c r="K185" s="25">
        <v>1.6467122818649698E-4</v>
      </c>
    </row>
    <row r="186" spans="1:11" x14ac:dyDescent="0.35">
      <c r="A186" s="31" t="s">
        <v>12</v>
      </c>
      <c r="B186" s="24"/>
      <c r="C186" s="24"/>
      <c r="D186" s="24">
        <v>0</v>
      </c>
      <c r="E186" s="24">
        <v>0</v>
      </c>
      <c r="F186" s="24">
        <v>0</v>
      </c>
      <c r="G186" s="24">
        <v>0</v>
      </c>
      <c r="H186" s="24"/>
      <c r="I186" s="24"/>
      <c r="J186" s="24"/>
      <c r="K186" s="24"/>
    </row>
    <row r="187" spans="1:11" x14ac:dyDescent="0.35">
      <c r="A187" s="34" t="s">
        <v>13</v>
      </c>
      <c r="B187" s="25">
        <v>5.5795778042204516</v>
      </c>
      <c r="C187" s="25">
        <v>5.4176622487123218</v>
      </c>
      <c r="D187" s="25">
        <v>5.4916575812337269</v>
      </c>
      <c r="E187" s="25">
        <v>5.8474239680876403</v>
      </c>
      <c r="F187" s="25">
        <v>1.4200744934419429</v>
      </c>
      <c r="G187" s="25">
        <v>1.0429732778712959</v>
      </c>
      <c r="H187" s="25">
        <v>1.1816670519539687</v>
      </c>
      <c r="I187" s="25">
        <v>1.2100718782253326</v>
      </c>
      <c r="J187" s="25">
        <v>1.0891169858335759</v>
      </c>
      <c r="K187" s="25">
        <v>0.92615376745369016</v>
      </c>
    </row>
    <row r="188" spans="1:11" x14ac:dyDescent="0.35">
      <c r="A188" s="31" t="s">
        <v>14</v>
      </c>
      <c r="B188" s="24">
        <v>6.2199158171275002</v>
      </c>
      <c r="C188" s="24">
        <v>5.6271010283324765</v>
      </c>
      <c r="D188" s="24">
        <v>5.3883346676360135</v>
      </c>
      <c r="E188" s="24">
        <v>5.4475648909087129</v>
      </c>
      <c r="F188" s="24">
        <v>4.6674464101078827</v>
      </c>
      <c r="G188" s="24">
        <v>4.4196508427515449</v>
      </c>
      <c r="H188" s="24">
        <v>6.4065573005735379</v>
      </c>
      <c r="I188" s="24">
        <v>6.4472557897730516</v>
      </c>
      <c r="J188" s="24">
        <v>5.6851063388613676</v>
      </c>
      <c r="K188" s="24">
        <v>4.9689939343589264</v>
      </c>
    </row>
    <row r="189" spans="1:11" x14ac:dyDescent="0.35">
      <c r="A189" s="34" t="s">
        <v>15</v>
      </c>
      <c r="B189" s="25">
        <v>0.66769363953437721</v>
      </c>
      <c r="C189" s="25">
        <v>0.73219565901226791</v>
      </c>
      <c r="D189" s="25">
        <v>0.67828783556264272</v>
      </c>
      <c r="E189" s="25">
        <v>0.67291402784892496</v>
      </c>
      <c r="F189" s="25">
        <v>0.57841012319941887</v>
      </c>
      <c r="G189" s="25">
        <v>0.61393742683595243</v>
      </c>
      <c r="H189" s="25">
        <v>0.60479341395082387</v>
      </c>
      <c r="I189" s="25">
        <v>0.52900502873563215</v>
      </c>
      <c r="J189" s="25">
        <v>0.54393313919155106</v>
      </c>
      <c r="K189" s="25">
        <v>0.44198745147756974</v>
      </c>
    </row>
    <row r="190" spans="1:11" x14ac:dyDescent="0.35">
      <c r="A190" s="31" t="s">
        <v>16</v>
      </c>
      <c r="B190" s="24">
        <v>0.4298313387842978</v>
      </c>
      <c r="C190" s="24">
        <v>0.40648986201694837</v>
      </c>
      <c r="D190" s="24">
        <v>0.69675813961490629</v>
      </c>
      <c r="E190" s="24">
        <v>0.60521445396024132</v>
      </c>
      <c r="F190" s="24">
        <v>0.57768038835788693</v>
      </c>
      <c r="G190" s="24">
        <v>0.57513260923351861</v>
      </c>
      <c r="H190" s="24">
        <v>0.79947986461707332</v>
      </c>
      <c r="I190" s="24">
        <v>0.74400058470502772</v>
      </c>
      <c r="J190" s="24">
        <v>0.74243948786680491</v>
      </c>
      <c r="K190" s="24">
        <v>0.75975013426076832</v>
      </c>
    </row>
    <row r="191" spans="1:11" x14ac:dyDescent="0.35">
      <c r="A191" s="34" t="s">
        <v>17</v>
      </c>
      <c r="B191" s="25" t="s">
        <v>77</v>
      </c>
      <c r="C191" s="25" t="s">
        <v>77</v>
      </c>
      <c r="D191" s="25" t="s">
        <v>77</v>
      </c>
      <c r="E191" s="25" t="s">
        <v>77</v>
      </c>
      <c r="F191" s="25" t="s">
        <v>77</v>
      </c>
      <c r="G191" s="286" t="s">
        <v>77</v>
      </c>
      <c r="H191" s="25"/>
      <c r="I191" s="25"/>
      <c r="J191" s="25"/>
      <c r="K191" s="25"/>
    </row>
    <row r="192" spans="1:11" x14ac:dyDescent="0.35">
      <c r="A192" s="31" t="s">
        <v>18</v>
      </c>
      <c r="B192" s="24"/>
      <c r="C192" s="24"/>
      <c r="D192" s="24">
        <v>2.6976349372209569E-2</v>
      </c>
      <c r="E192" s="24">
        <v>2.4745682666626887E-2</v>
      </c>
      <c r="F192" s="24">
        <v>1.7949987013464955E-2</v>
      </c>
      <c r="G192" s="24">
        <v>1.5857701089182379E-2</v>
      </c>
      <c r="H192" s="24">
        <v>3.031237735707755E-2</v>
      </c>
      <c r="I192" s="24">
        <v>2.4150899021994739E-2</v>
      </c>
      <c r="J192" s="24">
        <v>2.3453543274509228E-2</v>
      </c>
      <c r="K192" s="24">
        <v>2.3142215554078013E-2</v>
      </c>
    </row>
    <row r="193" spans="1:11" x14ac:dyDescent="0.35">
      <c r="A193" s="34" t="s">
        <v>19</v>
      </c>
      <c r="B193" s="25">
        <v>0.3699410781857489</v>
      </c>
      <c r="C193" s="25">
        <v>0.39703776373286653</v>
      </c>
      <c r="D193" s="25">
        <v>3.3002882816573115E-4</v>
      </c>
      <c r="E193" s="25">
        <v>2.4825070387512034E-4</v>
      </c>
      <c r="F193" s="25">
        <v>2.3495386210266097E-4</v>
      </c>
      <c r="G193" s="25">
        <v>2.8669215892449641E-4</v>
      </c>
      <c r="H193" s="25">
        <v>4.0206560256837373E-4</v>
      </c>
      <c r="I193" s="25">
        <v>2.0112134149477914E-3</v>
      </c>
      <c r="J193" s="25">
        <v>3.1206450906114493E-4</v>
      </c>
      <c r="K193" s="25">
        <v>3.7187291159861114E-4</v>
      </c>
    </row>
    <row r="194" spans="1:11" x14ac:dyDescent="0.35">
      <c r="A194" s="31" t="s">
        <v>20</v>
      </c>
      <c r="B194" s="194" t="s">
        <v>77</v>
      </c>
      <c r="C194" s="194" t="s">
        <v>77</v>
      </c>
      <c r="D194" s="194" t="s">
        <v>77</v>
      </c>
      <c r="E194" s="194" t="s">
        <v>77</v>
      </c>
      <c r="F194" s="194" t="s">
        <v>77</v>
      </c>
      <c r="G194" s="284" t="s">
        <v>77</v>
      </c>
      <c r="H194" s="24"/>
      <c r="I194" s="24"/>
      <c r="J194" s="24"/>
      <c r="K194" s="24"/>
    </row>
    <row r="195" spans="1:11" x14ac:dyDescent="0.35">
      <c r="A195" s="34" t="s">
        <v>21</v>
      </c>
      <c r="B195" s="25"/>
      <c r="C195" s="25"/>
      <c r="D195" s="25">
        <v>0</v>
      </c>
      <c r="E195" s="25">
        <v>0.10055481786370374</v>
      </c>
      <c r="F195" s="25">
        <v>8.6634072229745049E-2</v>
      </c>
      <c r="G195" s="25">
        <v>7.8209448208509308E-2</v>
      </c>
      <c r="H195" s="25">
        <v>6.4703253987479031E-2</v>
      </c>
      <c r="I195" s="25">
        <v>5.4191252152001705E-2</v>
      </c>
      <c r="J195" s="25">
        <v>6.2725105971703096E-2</v>
      </c>
      <c r="K195" s="25">
        <v>5.7777789953237103E-2</v>
      </c>
    </row>
    <row r="196" spans="1:11" x14ac:dyDescent="0.35">
      <c r="A196" s="31" t="s">
        <v>22</v>
      </c>
      <c r="B196" s="24">
        <v>8.6308661813225031E-3</v>
      </c>
      <c r="C196" s="24">
        <v>8.6568320951139512E-3</v>
      </c>
      <c r="D196" s="24">
        <v>8.4195225691522952E-3</v>
      </c>
      <c r="E196" s="24">
        <v>7.6664781767933274E-3</v>
      </c>
      <c r="F196" s="24">
        <v>7.0399512241992842E-3</v>
      </c>
      <c r="G196" s="24">
        <v>7.1803959334602327E-3</v>
      </c>
      <c r="H196" s="24">
        <v>0.12927076587534761</v>
      </c>
      <c r="I196" s="24">
        <v>3.8030827327046345E-2</v>
      </c>
      <c r="J196" s="24">
        <v>4.7304850606967479E-2</v>
      </c>
      <c r="K196" s="24">
        <v>5.8103794496964789E-2</v>
      </c>
    </row>
    <row r="197" spans="1:11" x14ac:dyDescent="0.35">
      <c r="A197" s="34" t="s">
        <v>23</v>
      </c>
      <c r="B197" s="25">
        <v>2.3029806846055938</v>
      </c>
      <c r="C197" s="25">
        <v>1.7466773443048513</v>
      </c>
      <c r="D197" s="25">
        <v>1.7469878153084117</v>
      </c>
      <c r="E197" s="25">
        <v>1.6458760959715966</v>
      </c>
      <c r="F197" s="25">
        <v>1.7439142019502942</v>
      </c>
      <c r="G197" s="25">
        <v>1.6743115776594892</v>
      </c>
      <c r="H197" s="25">
        <v>1.3270306179393538</v>
      </c>
      <c r="I197" s="25">
        <v>1.3983237272061977</v>
      </c>
      <c r="J197" s="25">
        <v>1.0629789109169019</v>
      </c>
      <c r="K197" s="25">
        <v>0.80747919836216442</v>
      </c>
    </row>
    <row r="198" spans="1:11" x14ac:dyDescent="0.35">
      <c r="A198" s="31" t="s">
        <v>24</v>
      </c>
      <c r="B198" s="24"/>
      <c r="C198" s="24"/>
      <c r="D198" s="24">
        <v>0</v>
      </c>
      <c r="E198" s="24">
        <v>0</v>
      </c>
      <c r="F198" s="24">
        <v>0</v>
      </c>
      <c r="G198" s="24">
        <v>0</v>
      </c>
      <c r="H198" s="24"/>
      <c r="I198" s="24"/>
      <c r="J198" s="24"/>
      <c r="K198" s="24"/>
    </row>
    <row r="199" spans="1:11" x14ac:dyDescent="0.35">
      <c r="A199" s="34" t="s">
        <v>25</v>
      </c>
      <c r="B199" s="25">
        <v>1.7977333763285482E-2</v>
      </c>
      <c r="C199" s="25">
        <v>2.250778361207895E-2</v>
      </c>
      <c r="D199" s="25">
        <v>3.2050057860237367E-2</v>
      </c>
      <c r="E199" s="25">
        <v>1.5547595620056906E-2</v>
      </c>
      <c r="F199" s="25">
        <v>2.3190864862395192E-2</v>
      </c>
      <c r="G199" s="25">
        <v>1.900872964702752E-2</v>
      </c>
      <c r="H199" s="25">
        <v>0</v>
      </c>
      <c r="I199" s="25">
        <v>0</v>
      </c>
      <c r="J199" s="25">
        <v>0</v>
      </c>
      <c r="K199" s="25">
        <v>0</v>
      </c>
    </row>
    <row r="200" spans="1:11" x14ac:dyDescent="0.35">
      <c r="A200" s="31" t="s">
        <v>26</v>
      </c>
      <c r="B200" s="24">
        <v>0.27921650226486444</v>
      </c>
      <c r="C200" s="24">
        <v>0.21341284302206107</v>
      </c>
      <c r="D200" s="24">
        <v>3.1507115414874338E-2</v>
      </c>
      <c r="E200" s="24">
        <v>1.3378315293354757E-2</v>
      </c>
      <c r="F200" s="24">
        <v>1.1984773486923173E-2</v>
      </c>
      <c r="G200" s="24">
        <v>1.4589727089030049E-2</v>
      </c>
      <c r="H200" s="24">
        <v>1.1301047735738525E-2</v>
      </c>
      <c r="I200" s="24">
        <v>1.3069388869287624E-2</v>
      </c>
      <c r="J200" s="24">
        <v>1.1177930086874984E-2</v>
      </c>
      <c r="K200" s="24">
        <v>1.2178562286193012E-2</v>
      </c>
    </row>
    <row r="201" spans="1:11" x14ac:dyDescent="0.35">
      <c r="A201" s="34" t="s">
        <v>27</v>
      </c>
      <c r="B201" s="25">
        <v>2.2676967332420353E-3</v>
      </c>
      <c r="C201" s="25">
        <v>1.4110560200097353E-3</v>
      </c>
      <c r="D201" s="25">
        <v>1.4401031533490467E-3</v>
      </c>
      <c r="E201" s="25">
        <v>2.0130649246767095E-3</v>
      </c>
      <c r="F201" s="25">
        <v>2.3286300410287199E-3</v>
      </c>
      <c r="G201" s="25">
        <v>1.8832285352109173E-3</v>
      </c>
      <c r="H201" s="25">
        <v>4.8606626001674496E-4</v>
      </c>
      <c r="I201" s="25">
        <v>5.3784860557768924E-5</v>
      </c>
      <c r="J201" s="25">
        <v>1.5255489631310875E-3</v>
      </c>
      <c r="K201" s="25">
        <v>2.7497076023391812E-3</v>
      </c>
    </row>
    <row r="202" spans="1:11" x14ac:dyDescent="0.35">
      <c r="A202" s="31" t="s">
        <v>28</v>
      </c>
      <c r="B202" s="24">
        <v>0.18964599346317865</v>
      </c>
      <c r="C202" s="24">
        <v>0.17052375653251073</v>
      </c>
      <c r="D202" s="24">
        <v>8.7681831889507747E-2</v>
      </c>
      <c r="E202" s="24">
        <v>0.13331379184662945</v>
      </c>
      <c r="F202" s="24">
        <v>0.12523982154151606</v>
      </c>
      <c r="G202" s="24">
        <v>0.11468733622813521</v>
      </c>
      <c r="H202" s="24">
        <v>0.18620161480604577</v>
      </c>
      <c r="I202" s="24">
        <v>0.17866217812395524</v>
      </c>
      <c r="J202" s="24">
        <v>0.18073565603388619</v>
      </c>
      <c r="K202" s="24">
        <v>0.17397272721748772</v>
      </c>
    </row>
    <row r="203" spans="1:11" x14ac:dyDescent="0.35">
      <c r="A203" s="34" t="s">
        <v>29</v>
      </c>
      <c r="B203" s="25">
        <v>0.60473162153923898</v>
      </c>
      <c r="C203" s="25">
        <v>0.6288650492385085</v>
      </c>
      <c r="D203" s="25">
        <v>0.66586260871862379</v>
      </c>
      <c r="E203" s="25">
        <v>0.69207945807234694</v>
      </c>
      <c r="F203" s="25">
        <v>0.65401175548544421</v>
      </c>
      <c r="G203" s="25">
        <v>0.65505441694778421</v>
      </c>
      <c r="H203" s="25">
        <v>0.65345406743752721</v>
      </c>
      <c r="I203" s="25">
        <v>0.59435166392590399</v>
      </c>
      <c r="J203" s="25">
        <v>0.54014159461117062</v>
      </c>
      <c r="K203" s="25">
        <v>0.53701678807791631</v>
      </c>
    </row>
    <row r="204" spans="1:11" x14ac:dyDescent="0.35">
      <c r="A204" s="31" t="s">
        <v>30</v>
      </c>
      <c r="B204" s="24">
        <v>0.10295449543525702</v>
      </c>
      <c r="C204" s="24">
        <v>9.5763228451114221E-2</v>
      </c>
      <c r="D204" s="24">
        <v>8.9275177988012752E-2</v>
      </c>
      <c r="E204" s="24">
        <v>8.6999613817362667E-2</v>
      </c>
      <c r="F204" s="24">
        <v>9.3557512982305649E-2</v>
      </c>
      <c r="G204" s="24">
        <v>8.2147668223753648E-2</v>
      </c>
      <c r="H204" s="24">
        <v>6.8544895721145319E-2</v>
      </c>
      <c r="I204" s="24">
        <v>6.573409949267682E-2</v>
      </c>
      <c r="J204" s="24">
        <v>6.4584926555339026E-2</v>
      </c>
      <c r="K204" s="24">
        <v>6.5476452169721047E-2</v>
      </c>
    </row>
    <row r="205" spans="1:11" x14ac:dyDescent="0.35">
      <c r="A205" s="34" t="s">
        <v>31</v>
      </c>
      <c r="B205" s="25">
        <v>0.11203715953412931</v>
      </c>
      <c r="C205" s="25">
        <v>2.7807737264926463E-3</v>
      </c>
      <c r="D205" s="25">
        <v>0.53986982408533513</v>
      </c>
      <c r="E205" s="25">
        <v>0.53282350156949465</v>
      </c>
      <c r="F205" s="25">
        <v>0.61482626086653325</v>
      </c>
      <c r="G205" s="25">
        <v>0.63807153894391033</v>
      </c>
      <c r="H205" s="25">
        <v>0.6708248154045453</v>
      </c>
      <c r="I205" s="25">
        <v>0.63944441365537119</v>
      </c>
      <c r="J205" s="25">
        <v>0.56355498599872766</v>
      </c>
      <c r="K205" s="25">
        <v>0.61294691520437061</v>
      </c>
    </row>
    <row r="206" spans="1:11" x14ac:dyDescent="0.35">
      <c r="A206" s="31" t="s">
        <v>32</v>
      </c>
      <c r="B206" s="24">
        <v>6.2786408439729241E-2</v>
      </c>
      <c r="C206" s="24">
        <v>7.2599497568542226E-2</v>
      </c>
      <c r="D206" s="24">
        <v>0.10886588850101442</v>
      </c>
      <c r="E206" s="24">
        <v>0.12266061445904015</v>
      </c>
      <c r="F206" s="24">
        <v>0.11796481438425173</v>
      </c>
      <c r="G206" s="24">
        <v>6.6402571511626776E-2</v>
      </c>
      <c r="H206" s="24">
        <v>0.10121719445926959</v>
      </c>
      <c r="I206" s="24">
        <v>8.7735771218099057E-2</v>
      </c>
      <c r="J206" s="24">
        <v>3.2001144786274242E-2</v>
      </c>
      <c r="K206" s="24">
        <v>1.6233830944930541E-2</v>
      </c>
    </row>
    <row r="207" spans="1:11" x14ac:dyDescent="0.35">
      <c r="A207" s="34" t="s">
        <v>33</v>
      </c>
      <c r="B207" s="25">
        <v>2.0467317466637637E-2</v>
      </c>
      <c r="C207" s="25">
        <v>2.0877655537413328E-2</v>
      </c>
      <c r="D207" s="25">
        <v>2.0447414599942943E-2</v>
      </c>
      <c r="E207" s="25">
        <v>1.7095224707894766E-2</v>
      </c>
      <c r="F207" s="25">
        <v>0.12525932759503622</v>
      </c>
      <c r="G207" s="25">
        <v>0.11581041318027772</v>
      </c>
      <c r="H207" s="25">
        <v>3.08875966549341E-2</v>
      </c>
      <c r="I207" s="25">
        <v>2.9254963145272813E-2</v>
      </c>
      <c r="J207" s="25">
        <v>2.9986302726981249E-2</v>
      </c>
      <c r="K207" s="25">
        <v>3.1533353821407026E-2</v>
      </c>
    </row>
    <row r="208" spans="1:11" x14ac:dyDescent="0.35">
      <c r="A208" s="31" t="s">
        <v>34</v>
      </c>
      <c r="B208" s="24">
        <v>3.226194812767909</v>
      </c>
      <c r="C208" s="24">
        <v>3.0271529005027378</v>
      </c>
      <c r="D208" s="24">
        <v>2.5121301173041348</v>
      </c>
      <c r="E208" s="24">
        <v>2.5187714591215227</v>
      </c>
      <c r="F208" s="24">
        <v>1.8359912156476408</v>
      </c>
      <c r="G208" s="24">
        <v>1.7448056786190713</v>
      </c>
      <c r="H208" s="24">
        <v>2.1802369147300182</v>
      </c>
      <c r="I208" s="24">
        <v>1.9934501596839882</v>
      </c>
      <c r="J208" s="24">
        <v>1.885693648500627</v>
      </c>
      <c r="K208" s="24">
        <v>1.8043030836279064</v>
      </c>
    </row>
    <row r="209" spans="1:11" x14ac:dyDescent="0.35">
      <c r="A209" s="34" t="s">
        <v>35</v>
      </c>
      <c r="B209" s="25"/>
      <c r="C209" s="25"/>
      <c r="D209" s="25">
        <v>0</v>
      </c>
      <c r="E209" s="25">
        <v>0</v>
      </c>
      <c r="F209" s="25">
        <v>0</v>
      </c>
      <c r="G209" s="25">
        <v>0</v>
      </c>
      <c r="H209" s="25"/>
      <c r="I209" s="25"/>
      <c r="J209" s="25"/>
      <c r="K209" s="25"/>
    </row>
    <row r="210" spans="1:11" x14ac:dyDescent="0.35">
      <c r="A210" s="31" t="s">
        <v>36</v>
      </c>
      <c r="B210" s="24">
        <v>0.10431258869238658</v>
      </c>
      <c r="C210" s="24">
        <v>0.10362424552458904</v>
      </c>
      <c r="D210" s="24">
        <v>2.2999898215331414E-2</v>
      </c>
      <c r="E210" s="24">
        <v>2.1631288581245033E-2</v>
      </c>
      <c r="F210" s="24">
        <v>1.1147518208475218E-2</v>
      </c>
      <c r="G210" s="24">
        <v>1.2253283685367907E-2</v>
      </c>
      <c r="H210" s="24">
        <v>1.0635390603216235E-2</v>
      </c>
      <c r="I210" s="24">
        <v>1.0155291073377889E-2</v>
      </c>
      <c r="J210" s="24">
        <v>7.8081070084972471E-3</v>
      </c>
      <c r="K210" s="24">
        <v>6.0487843095687159E-3</v>
      </c>
    </row>
    <row r="211" spans="1:11" x14ac:dyDescent="0.35">
      <c r="A211" s="34" t="s">
        <v>37</v>
      </c>
      <c r="B211" s="25"/>
      <c r="C211" s="25"/>
      <c r="D211" s="25"/>
      <c r="E211" s="25"/>
      <c r="F211" s="25"/>
      <c r="G211" s="25"/>
      <c r="H211" s="25"/>
      <c r="I211" s="25"/>
      <c r="J211" s="25"/>
      <c r="K211" s="25"/>
    </row>
    <row r="212" spans="1:11" x14ac:dyDescent="0.35">
      <c r="A212" s="37" t="s">
        <v>38</v>
      </c>
      <c r="B212" s="24">
        <v>0.17432866063431499</v>
      </c>
      <c r="C212" s="24">
        <v>0.15528547136359883</v>
      </c>
      <c r="D212" s="24">
        <v>0.12519522446919876</v>
      </c>
      <c r="E212" s="24">
        <v>0.12534641409713909</v>
      </c>
      <c r="F212" s="24">
        <v>0.72993575512880005</v>
      </c>
      <c r="G212" s="24">
        <v>0.6659954696003032</v>
      </c>
      <c r="H212" s="24">
        <v>0.71756829477394701</v>
      </c>
      <c r="I212" s="24">
        <v>0.60118281703191745</v>
      </c>
      <c r="J212" s="24">
        <v>0.45365402237523167</v>
      </c>
      <c r="K212" s="24">
        <v>0.69772483613798331</v>
      </c>
    </row>
    <row r="215" spans="1:11" ht="14.5" customHeight="1" x14ac:dyDescent="0.35">
      <c r="A215" s="305" t="s">
        <v>283</v>
      </c>
      <c r="B215" s="304"/>
      <c r="C215" s="304"/>
      <c r="D215" s="304"/>
      <c r="E215" s="304"/>
      <c r="F215" s="304"/>
      <c r="G215" s="304"/>
      <c r="H215" s="304"/>
      <c r="I215" s="304"/>
      <c r="J215" s="304"/>
      <c r="K215" s="304"/>
    </row>
    <row r="216" spans="1:11" x14ac:dyDescent="0.35">
      <c r="A216" s="72" t="s">
        <v>1</v>
      </c>
      <c r="B216" s="207" t="s">
        <v>253</v>
      </c>
      <c r="C216" s="207" t="s">
        <v>252</v>
      </c>
      <c r="D216" s="207" t="s">
        <v>286</v>
      </c>
      <c r="E216" s="207" t="s">
        <v>287</v>
      </c>
      <c r="F216" s="220" t="s">
        <v>288</v>
      </c>
      <c r="G216" s="220" t="s">
        <v>289</v>
      </c>
      <c r="H216" s="256" t="s">
        <v>290</v>
      </c>
      <c r="I216" s="256" t="s">
        <v>291</v>
      </c>
      <c r="J216" s="256" t="s">
        <v>293</v>
      </c>
      <c r="K216" s="256" t="s">
        <v>292</v>
      </c>
    </row>
    <row r="217" spans="1:11" x14ac:dyDescent="0.35">
      <c r="A217" s="31" t="s">
        <v>8</v>
      </c>
      <c r="B217" s="24">
        <v>6.3403849045864597E-3</v>
      </c>
      <c r="C217" s="24">
        <v>1.3146045194687227E-2</v>
      </c>
      <c r="D217" s="24">
        <v>3.2754674972377586E-2</v>
      </c>
      <c r="E217" s="24">
        <v>3.2581014128112741E-2</v>
      </c>
      <c r="F217" s="24">
        <v>1.7442735113365179E-2</v>
      </c>
      <c r="G217" s="24">
        <v>2.0002018121597315E-2</v>
      </c>
      <c r="H217" s="24">
        <v>4.8195118294080436E-2</v>
      </c>
      <c r="I217" s="24">
        <v>3.8906794773588223E-2</v>
      </c>
      <c r="J217" s="24">
        <v>4.2888622337222952E-2</v>
      </c>
      <c r="K217" s="24">
        <v>4.183843281404185E-2</v>
      </c>
    </row>
    <row r="218" spans="1:11" x14ac:dyDescent="0.35">
      <c r="A218" s="34" t="s">
        <v>9</v>
      </c>
      <c r="B218" s="25"/>
      <c r="C218" s="25"/>
      <c r="D218" s="25">
        <v>0</v>
      </c>
      <c r="E218" s="25">
        <v>0</v>
      </c>
      <c r="F218" s="25">
        <v>0</v>
      </c>
      <c r="G218" s="25">
        <v>0</v>
      </c>
      <c r="H218" s="25">
        <v>0</v>
      </c>
      <c r="I218" s="25">
        <v>0</v>
      </c>
      <c r="J218" s="25">
        <v>0</v>
      </c>
      <c r="K218" s="25">
        <v>0</v>
      </c>
    </row>
    <row r="219" spans="1:11" x14ac:dyDescent="0.35">
      <c r="A219" s="31" t="s">
        <v>10</v>
      </c>
      <c r="B219" s="24">
        <v>4.734848484848485E-4</v>
      </c>
      <c r="C219" s="24">
        <v>8.0730826428723182E-4</v>
      </c>
      <c r="D219" s="24">
        <v>9.8035042916932687E-4</v>
      </c>
      <c r="E219" s="24">
        <v>2.4146287728574575E-3</v>
      </c>
      <c r="F219" s="24">
        <v>1.0793039852457704E-3</v>
      </c>
      <c r="G219" s="24">
        <v>1.3578931523962757E-3</v>
      </c>
      <c r="H219" s="24">
        <v>1.3796986256002649E-2</v>
      </c>
      <c r="I219" s="24">
        <v>1.4341374450799968E-3</v>
      </c>
      <c r="J219" s="24">
        <v>3.8027210884353739E-4</v>
      </c>
      <c r="K219" s="24">
        <v>0</v>
      </c>
    </row>
    <row r="220" spans="1:11" x14ac:dyDescent="0.35">
      <c r="A220" s="34" t="s">
        <v>11</v>
      </c>
      <c r="B220" s="25"/>
      <c r="C220" s="25"/>
      <c r="D220" s="25">
        <v>0</v>
      </c>
      <c r="E220" s="25">
        <v>0</v>
      </c>
      <c r="F220" s="25">
        <v>0</v>
      </c>
      <c r="G220" s="25">
        <v>0</v>
      </c>
      <c r="H220" s="25">
        <v>0</v>
      </c>
      <c r="I220" s="25">
        <v>0</v>
      </c>
      <c r="J220" s="25">
        <v>0</v>
      </c>
      <c r="K220" s="25">
        <v>0</v>
      </c>
    </row>
    <row r="221" spans="1:11" x14ac:dyDescent="0.35">
      <c r="A221" s="31" t="s">
        <v>12</v>
      </c>
      <c r="B221" s="24"/>
      <c r="C221" s="24"/>
      <c r="D221" s="24"/>
      <c r="E221" s="24"/>
      <c r="F221" s="24" t="e">
        <v>#DIV/0!</v>
      </c>
      <c r="G221" s="24" t="e">
        <v>#DIV/0!</v>
      </c>
      <c r="H221" s="24"/>
      <c r="I221" s="24"/>
      <c r="J221" s="24"/>
      <c r="K221" s="24"/>
    </row>
    <row r="222" spans="1:11" x14ac:dyDescent="0.35">
      <c r="A222" s="34" t="s">
        <v>13</v>
      </c>
      <c r="B222" s="25">
        <v>0.5812438088162456</v>
      </c>
      <c r="C222" s="25">
        <v>0.56197198551731697</v>
      </c>
      <c r="D222" s="25">
        <v>0.6789887307236061</v>
      </c>
      <c r="E222" s="25">
        <v>0.78519427402862985</v>
      </c>
      <c r="F222" s="25">
        <v>1.7739175318464417</v>
      </c>
      <c r="G222" s="25">
        <v>3.1647173102961088</v>
      </c>
      <c r="H222" s="25">
        <v>0.35400206384794486</v>
      </c>
      <c r="I222" s="25">
        <v>0.31416636581747337</v>
      </c>
      <c r="J222" s="25">
        <v>0.26963793953179799</v>
      </c>
      <c r="K222" s="25">
        <v>0.25145602224603897</v>
      </c>
    </row>
    <row r="223" spans="1:11" x14ac:dyDescent="0.35">
      <c r="A223" s="31" t="s">
        <v>14</v>
      </c>
      <c r="B223" s="194" t="s">
        <v>77</v>
      </c>
      <c r="C223" s="194" t="s">
        <v>77</v>
      </c>
      <c r="D223" s="194" t="s">
        <v>77</v>
      </c>
      <c r="E223" s="194" t="s">
        <v>77</v>
      </c>
      <c r="F223" s="194" t="s">
        <v>77</v>
      </c>
      <c r="G223" s="284" t="s">
        <v>77</v>
      </c>
      <c r="H223" s="24"/>
      <c r="I223" s="24"/>
      <c r="J223" s="24"/>
      <c r="K223" s="24"/>
    </row>
    <row r="224" spans="1:11" x14ac:dyDescent="0.35">
      <c r="A224" s="34" t="s">
        <v>15</v>
      </c>
      <c r="B224" s="25">
        <v>3.5906825348387753E-3</v>
      </c>
      <c r="C224" s="25">
        <v>1.3779932422506245E-2</v>
      </c>
      <c r="D224" s="25">
        <v>1.2321244389931145E-2</v>
      </c>
      <c r="E224" s="25">
        <v>1.1080332409972299E-2</v>
      </c>
      <c r="F224" s="25">
        <v>1.0043336460706787E-2</v>
      </c>
      <c r="G224" s="25">
        <v>9.2126654796005261E-3</v>
      </c>
      <c r="H224" s="25">
        <v>1.209644902018763E-3</v>
      </c>
      <c r="I224" s="25">
        <v>4.0757652629798751E-3</v>
      </c>
      <c r="J224" s="25">
        <v>2.1843384574957297E-3</v>
      </c>
      <c r="K224" s="25">
        <v>3.875968992248062E-3</v>
      </c>
    </row>
    <row r="225" spans="1:11" x14ac:dyDescent="0.35">
      <c r="A225" s="31" t="s">
        <v>16</v>
      </c>
      <c r="B225" s="24">
        <v>2.7131099353321573</v>
      </c>
      <c r="C225" s="24">
        <v>2.5818561335902377</v>
      </c>
      <c r="D225" s="24">
        <v>0.16789503642987244</v>
      </c>
      <c r="E225" s="24">
        <v>0.16958532814681801</v>
      </c>
      <c r="F225" s="24">
        <v>0.15314978628082898</v>
      </c>
      <c r="G225" s="24">
        <v>0.16660080421519666</v>
      </c>
      <c r="H225" s="24">
        <v>0.48234539270253557</v>
      </c>
      <c r="I225" s="24">
        <v>0.36751493428912779</v>
      </c>
      <c r="J225" s="24">
        <v>0.2994814904623343</v>
      </c>
      <c r="K225" s="24">
        <v>0.44015516552200301</v>
      </c>
    </row>
    <row r="226" spans="1:11" x14ac:dyDescent="0.35">
      <c r="A226" s="34" t="s">
        <v>17</v>
      </c>
      <c r="B226" s="25" t="s">
        <v>77</v>
      </c>
      <c r="C226" s="25" t="s">
        <v>77</v>
      </c>
      <c r="D226" s="25" t="s">
        <v>77</v>
      </c>
      <c r="E226" s="25" t="s">
        <v>77</v>
      </c>
      <c r="F226" s="25" t="s">
        <v>77</v>
      </c>
      <c r="G226" s="286" t="s">
        <v>77</v>
      </c>
      <c r="H226" s="25"/>
      <c r="I226" s="25"/>
      <c r="J226" s="25"/>
      <c r="K226" s="25"/>
    </row>
    <row r="227" spans="1:11" x14ac:dyDescent="0.35">
      <c r="A227" s="31" t="s">
        <v>18</v>
      </c>
      <c r="B227" s="24"/>
      <c r="C227" s="24"/>
      <c r="D227" s="24">
        <v>1.4488700468987821E-2</v>
      </c>
      <c r="E227" s="24">
        <v>1.8882837970037643E-2</v>
      </c>
      <c r="F227" s="24">
        <v>1.7103851399576644E-3</v>
      </c>
      <c r="G227" s="24">
        <v>1.4409221296500458E-3</v>
      </c>
      <c r="H227" s="24">
        <v>6.4502035408881345E-4</v>
      </c>
      <c r="I227" s="24">
        <v>5.707848998781894E-4</v>
      </c>
      <c r="J227" s="24">
        <v>6.1902597465775797E-4</v>
      </c>
      <c r="K227" s="24">
        <v>8.2548402405339786E-4</v>
      </c>
    </row>
    <row r="228" spans="1:11" x14ac:dyDescent="0.35">
      <c r="A228" s="34" t="s">
        <v>19</v>
      </c>
      <c r="B228" s="25">
        <v>0.99043323766571001</v>
      </c>
      <c r="C228" s="25">
        <v>2.4377762270295418</v>
      </c>
      <c r="D228" s="25">
        <v>6.1901723037651561E-2</v>
      </c>
      <c r="E228" s="25">
        <v>0.18811012394427992</v>
      </c>
      <c r="F228" s="25">
        <v>8.1544163289151775E-2</v>
      </c>
      <c r="G228" s="25">
        <v>3.0755276469562182E-2</v>
      </c>
      <c r="H228" s="25">
        <v>3.9228395061728392E-2</v>
      </c>
      <c r="I228" s="25">
        <v>3.1543632393709671E-2</v>
      </c>
      <c r="J228" s="25">
        <v>1.9113470529121334E-2</v>
      </c>
      <c r="K228" s="25">
        <v>2.6224235263226994E-2</v>
      </c>
    </row>
    <row r="229" spans="1:11" x14ac:dyDescent="0.35">
      <c r="A229" s="31" t="s">
        <v>20</v>
      </c>
      <c r="B229" s="194" t="s">
        <v>77</v>
      </c>
      <c r="C229" s="194" t="s">
        <v>77</v>
      </c>
      <c r="D229" s="194" t="s">
        <v>77</v>
      </c>
      <c r="E229" s="194" t="s">
        <v>77</v>
      </c>
      <c r="F229" s="194" t="s">
        <v>77</v>
      </c>
      <c r="G229" s="284" t="s">
        <v>77</v>
      </c>
      <c r="H229" s="24"/>
      <c r="I229" s="24"/>
      <c r="J229" s="24"/>
      <c r="K229" s="24"/>
    </row>
    <row r="230" spans="1:11" x14ac:dyDescent="0.35">
      <c r="A230" s="34" t="s">
        <v>21</v>
      </c>
      <c r="B230" s="25"/>
      <c r="C230" s="25"/>
      <c r="D230" s="25" t="e">
        <v>#DIV/0!</v>
      </c>
      <c r="E230" s="25">
        <v>8.4622946500055747E-4</v>
      </c>
      <c r="F230" s="25">
        <v>8.6271658790742763E-4</v>
      </c>
      <c r="G230" s="25">
        <v>1.1299121076565439E-3</v>
      </c>
      <c r="H230" s="25">
        <v>2.0401696379350009E-3</v>
      </c>
      <c r="I230" s="25">
        <v>6.982948225829382E-4</v>
      </c>
      <c r="J230" s="25">
        <v>1.6128566537555635E-3</v>
      </c>
      <c r="K230" s="25">
        <v>2.3043364167158694E-3</v>
      </c>
    </row>
    <row r="231" spans="1:11" x14ac:dyDescent="0.35">
      <c r="A231" s="31" t="s">
        <v>22</v>
      </c>
      <c r="B231" s="24"/>
      <c r="C231" s="24"/>
      <c r="D231" s="24">
        <v>0</v>
      </c>
      <c r="E231" s="24">
        <v>0</v>
      </c>
      <c r="F231" s="24">
        <v>0</v>
      </c>
      <c r="G231" s="24">
        <v>0</v>
      </c>
      <c r="H231" s="24">
        <v>0.40957702282988057</v>
      </c>
      <c r="I231" s="24">
        <v>0.10014850185422204</v>
      </c>
      <c r="J231" s="24">
        <v>0.16752040792459008</v>
      </c>
      <c r="K231" s="24">
        <v>0.21776992647699142</v>
      </c>
    </row>
    <row r="232" spans="1:11" x14ac:dyDescent="0.35">
      <c r="A232" s="34" t="s">
        <v>23</v>
      </c>
      <c r="B232" s="25">
        <v>5.5377238289928354E-2</v>
      </c>
      <c r="C232" s="25">
        <v>4.9566635938036625E-2</v>
      </c>
      <c r="D232" s="25">
        <v>3.2180868020171935E-2</v>
      </c>
      <c r="E232" s="25">
        <v>2.9807122502718216E-2</v>
      </c>
      <c r="F232" s="25">
        <v>2.0771246725854942E-2</v>
      </c>
      <c r="G232" s="25">
        <v>1.6466486234034541E-2</v>
      </c>
      <c r="H232" s="25">
        <v>1.6169372058793041E-2</v>
      </c>
      <c r="I232" s="25">
        <v>5.8274096064910644E-3</v>
      </c>
      <c r="J232" s="25">
        <v>7.3432010660675539E-3</v>
      </c>
      <c r="K232" s="25">
        <v>6.149628799650469E-3</v>
      </c>
    </row>
    <row r="233" spans="1:11" x14ac:dyDescent="0.35">
      <c r="A233" s="31" t="s">
        <v>24</v>
      </c>
      <c r="B233" s="24">
        <v>5.2599050587136904E-4</v>
      </c>
      <c r="C233" s="24">
        <v>6.3950067787071853E-4</v>
      </c>
      <c r="D233" s="24">
        <v>1.1335584123948583E-3</v>
      </c>
      <c r="E233" s="24">
        <v>1.2596141527396745E-3</v>
      </c>
      <c r="F233" s="24">
        <v>1.5994945604205165E-3</v>
      </c>
      <c r="G233" s="24">
        <v>1.6315972458411749E-3</v>
      </c>
      <c r="H233" s="24"/>
      <c r="I233" s="24"/>
      <c r="J233" s="24"/>
      <c r="K233" s="24"/>
    </row>
    <row r="234" spans="1:11" x14ac:dyDescent="0.35">
      <c r="A234" s="34" t="s">
        <v>25</v>
      </c>
      <c r="B234" s="25">
        <v>3.2767243709856349E-2</v>
      </c>
      <c r="C234" s="25">
        <v>1.4045196014457542E-2</v>
      </c>
      <c r="D234" s="25">
        <v>1.7999429833939134E-2</v>
      </c>
      <c r="E234" s="25">
        <v>6.7380920888261836E-2</v>
      </c>
      <c r="F234" s="25">
        <v>3.2432400619611945E-2</v>
      </c>
      <c r="G234" s="25">
        <v>2.3972914451055347E-2</v>
      </c>
      <c r="H234" s="25"/>
      <c r="I234" s="25"/>
      <c r="J234" s="25"/>
      <c r="K234" s="25"/>
    </row>
    <row r="235" spans="1:11" x14ac:dyDescent="0.35">
      <c r="A235" s="31" t="s">
        <v>26</v>
      </c>
      <c r="B235" s="24">
        <v>1.2654123266978275E-4</v>
      </c>
      <c r="C235" s="24">
        <v>7.1179443376752797E-5</v>
      </c>
      <c r="D235" s="24">
        <v>0.55672762293750433</v>
      </c>
      <c r="E235" s="24">
        <v>0.65919258310578432</v>
      </c>
      <c r="F235" s="24">
        <v>2.6829535575110516E-2</v>
      </c>
      <c r="G235" s="24">
        <v>2.4172955554651845E-2</v>
      </c>
      <c r="H235" s="24">
        <v>2.4725958867674858E-2</v>
      </c>
      <c r="I235" s="24">
        <v>3.0320007699902455E-2</v>
      </c>
      <c r="J235" s="24">
        <v>3.3238071557986984E-2</v>
      </c>
      <c r="K235" s="24">
        <v>3.8892938412148324E-2</v>
      </c>
    </row>
    <row r="236" spans="1:11" x14ac:dyDescent="0.35">
      <c r="A236" s="34" t="s">
        <v>27</v>
      </c>
      <c r="B236" s="25"/>
      <c r="C236" s="25"/>
      <c r="D236" s="25">
        <v>0</v>
      </c>
      <c r="E236" s="25">
        <v>0</v>
      </c>
      <c r="F236" s="25">
        <v>0</v>
      </c>
      <c r="G236" s="25">
        <v>0</v>
      </c>
      <c r="H236" s="25">
        <v>0</v>
      </c>
      <c r="I236" s="25">
        <v>0</v>
      </c>
      <c r="J236" s="25">
        <v>0</v>
      </c>
      <c r="K236" s="25">
        <v>0</v>
      </c>
    </row>
    <row r="237" spans="1:11" x14ac:dyDescent="0.35">
      <c r="A237" s="31" t="s">
        <v>28</v>
      </c>
      <c r="B237" s="24">
        <v>0.22250785489860039</v>
      </c>
      <c r="C237" s="24">
        <v>0.22284391116724556</v>
      </c>
      <c r="D237" s="24">
        <v>0.14176049096566617</v>
      </c>
      <c r="E237" s="24">
        <v>0.14445378467666767</v>
      </c>
      <c r="F237" s="24">
        <v>0.17140284892434035</v>
      </c>
      <c r="G237" s="24">
        <v>0.16308149300086824</v>
      </c>
      <c r="H237" s="24">
        <v>0.22907603425480513</v>
      </c>
      <c r="I237" s="24">
        <v>0.21475353419322454</v>
      </c>
      <c r="J237" s="24">
        <v>0.21788950395254722</v>
      </c>
      <c r="K237" s="24">
        <v>0.21842069497213837</v>
      </c>
    </row>
    <row r="238" spans="1:11" x14ac:dyDescent="0.35">
      <c r="A238" s="34" t="s">
        <v>29</v>
      </c>
      <c r="B238" s="25">
        <v>1.2552415698304386E-2</v>
      </c>
      <c r="C238" s="25">
        <v>1.4787629886915532E-2</v>
      </c>
      <c r="D238" s="25">
        <v>1.1003080078865302E-2</v>
      </c>
      <c r="E238" s="25">
        <v>1.7484690838853189E-2</v>
      </c>
      <c r="F238" s="25">
        <v>2.4648024414748827E-2</v>
      </c>
      <c r="G238" s="25">
        <v>4.619147958258888E-2</v>
      </c>
      <c r="H238" s="25">
        <v>1.0091259523717129E-2</v>
      </c>
      <c r="I238" s="25">
        <v>8.2468379849115238E-3</v>
      </c>
      <c r="J238" s="25">
        <v>8.6999084996900837E-3</v>
      </c>
      <c r="K238" s="25">
        <v>1.1561975706328434E-2</v>
      </c>
    </row>
    <row r="239" spans="1:11" x14ac:dyDescent="0.35">
      <c r="A239" s="31" t="s">
        <v>30</v>
      </c>
      <c r="B239" s="24">
        <v>2.1820503250729547E-3</v>
      </c>
      <c r="C239" s="24">
        <v>4.4049285105068952E-3</v>
      </c>
      <c r="D239" s="24">
        <v>4.6853787995239015E-3</v>
      </c>
      <c r="E239" s="24">
        <v>4.4959560034748295E-3</v>
      </c>
      <c r="F239" s="24">
        <v>5.3080066951667363E-3</v>
      </c>
      <c r="G239" s="24">
        <v>3.803821215366059E-3</v>
      </c>
      <c r="H239" s="24">
        <v>3.9670743916844445E-3</v>
      </c>
      <c r="I239" s="24">
        <v>4.1722069670508391E-3</v>
      </c>
      <c r="J239" s="24">
        <v>4.4650233593415958E-3</v>
      </c>
      <c r="K239" s="24">
        <v>2.027920668342854E-3</v>
      </c>
    </row>
    <row r="240" spans="1:11" x14ac:dyDescent="0.35">
      <c r="A240" s="34" t="s">
        <v>31</v>
      </c>
      <c r="B240" s="25">
        <v>0.16115567415218593</v>
      </c>
      <c r="C240" s="25">
        <v>0.28746123519110928</v>
      </c>
      <c r="D240" s="25">
        <v>0.10218555135338782</v>
      </c>
      <c r="E240" s="25">
        <v>0.2674650877891237</v>
      </c>
      <c r="F240" s="25">
        <v>0.19154807830910228</v>
      </c>
      <c r="G240" s="25">
        <v>0.10560001888742136</v>
      </c>
      <c r="H240" s="25">
        <v>2.6679371216570269E-3</v>
      </c>
      <c r="I240" s="25">
        <v>1.2032670719396401E-3</v>
      </c>
      <c r="J240" s="25">
        <v>1.0042069019333584E-3</v>
      </c>
      <c r="K240" s="25">
        <v>8.5883750172362217E-4</v>
      </c>
    </row>
    <row r="241" spans="1:11" x14ac:dyDescent="0.35">
      <c r="A241" s="31" t="s">
        <v>32</v>
      </c>
      <c r="B241" s="24">
        <v>1.4344077519057231E-2</v>
      </c>
      <c r="C241" s="24">
        <v>6.3878433545412278E-3</v>
      </c>
      <c r="D241" s="24">
        <v>5.827953683779076E-4</v>
      </c>
      <c r="E241" s="24">
        <v>5.259777457600639E-3</v>
      </c>
      <c r="F241" s="24">
        <v>7.427270212177318E-3</v>
      </c>
      <c r="G241" s="24">
        <v>9.1374706046474553E-3</v>
      </c>
      <c r="H241" s="24">
        <v>6.2047621927861446E-3</v>
      </c>
      <c r="I241" s="24">
        <v>4.7596168283234735E-3</v>
      </c>
      <c r="J241" s="24">
        <v>1.1848138759932784E-2</v>
      </c>
      <c r="K241" s="24">
        <v>2.7312877731287774E-3</v>
      </c>
    </row>
    <row r="242" spans="1:11" x14ac:dyDescent="0.35">
      <c r="A242" s="34" t="s">
        <v>33</v>
      </c>
      <c r="B242" s="25">
        <v>0.77490740739305553</v>
      </c>
      <c r="C242" s="25">
        <v>2.1672750560163307</v>
      </c>
      <c r="D242" s="25">
        <v>2.741061827938172</v>
      </c>
      <c r="E242" s="25">
        <v>2.6674639917592593</v>
      </c>
      <c r="F242" s="25">
        <v>0.11636231364217582</v>
      </c>
      <c r="G242" s="25">
        <v>0.13580802660350155</v>
      </c>
      <c r="H242" s="25">
        <v>5.225513668465865E-2</v>
      </c>
      <c r="I242" s="25">
        <v>5.9942958902120015E-2</v>
      </c>
      <c r="J242" s="25">
        <v>4.2604510255939643E-2</v>
      </c>
      <c r="K242" s="25">
        <v>4.0855439597829828E-2</v>
      </c>
    </row>
    <row r="243" spans="1:11" x14ac:dyDescent="0.35">
      <c r="A243" s="31" t="s">
        <v>34</v>
      </c>
      <c r="B243" s="24">
        <v>1.2365080957993648E-3</v>
      </c>
      <c r="C243" s="24">
        <v>1.5942648390573008E-2</v>
      </c>
      <c r="D243" s="24">
        <v>2.7386943274793741E-4</v>
      </c>
      <c r="E243" s="24">
        <v>1.3202344019303688E-2</v>
      </c>
      <c r="F243" s="24">
        <v>3.4757072348611575E-4</v>
      </c>
      <c r="G243" s="24">
        <v>8.1963549915533738E-4</v>
      </c>
      <c r="H243" s="24">
        <v>3.0644296330345516E-4</v>
      </c>
      <c r="I243" s="24">
        <v>2.4954185674737786E-3</v>
      </c>
      <c r="J243" s="24">
        <v>2.1818418653119709E-3</v>
      </c>
      <c r="K243" s="24">
        <v>3.6616161616161613E-3</v>
      </c>
    </row>
    <row r="244" spans="1:11" x14ac:dyDescent="0.35">
      <c r="A244" s="34" t="s">
        <v>35</v>
      </c>
      <c r="B244" s="25"/>
      <c r="C244" s="25"/>
      <c r="D244" s="25">
        <v>0</v>
      </c>
      <c r="E244" s="25">
        <v>0</v>
      </c>
      <c r="F244" s="25">
        <v>0</v>
      </c>
      <c r="G244" s="25">
        <v>0</v>
      </c>
      <c r="H244" s="25"/>
      <c r="I244" s="25"/>
      <c r="J244" s="25"/>
      <c r="K244" s="25"/>
    </row>
    <row r="245" spans="1:11" x14ac:dyDescent="0.35">
      <c r="A245" s="31" t="s">
        <v>36</v>
      </c>
      <c r="B245" s="24">
        <v>18.096422805368803</v>
      </c>
      <c r="C245" s="24">
        <v>23.446404497087006</v>
      </c>
      <c r="D245" s="24">
        <v>34.066099580356131</v>
      </c>
      <c r="E245" s="24">
        <v>34.51253232019419</v>
      </c>
      <c r="F245" s="24">
        <v>36.818908588513217</v>
      </c>
      <c r="G245" s="24">
        <v>38.049601182070198</v>
      </c>
      <c r="H245" s="24">
        <v>0</v>
      </c>
      <c r="I245" s="24">
        <v>0</v>
      </c>
      <c r="J245" s="24">
        <v>0</v>
      </c>
      <c r="K245" s="24">
        <v>0</v>
      </c>
    </row>
    <row r="246" spans="1:11" x14ac:dyDescent="0.35">
      <c r="A246" s="34" t="s">
        <v>37</v>
      </c>
      <c r="B246" s="25"/>
      <c r="C246" s="25"/>
      <c r="D246" s="25"/>
      <c r="E246" s="25"/>
      <c r="F246" s="25"/>
      <c r="G246" s="25"/>
      <c r="H246" s="25"/>
      <c r="I246" s="25"/>
      <c r="J246" s="25"/>
      <c r="K246" s="25"/>
    </row>
    <row r="247" spans="1:11" x14ac:dyDescent="0.35">
      <c r="A247" s="37" t="s">
        <v>38</v>
      </c>
      <c r="B247" s="24">
        <v>0.33533971840209986</v>
      </c>
      <c r="C247" s="24">
        <v>0.31139988749067121</v>
      </c>
      <c r="D247" s="24">
        <v>0.16342096036950379</v>
      </c>
      <c r="E247" s="24">
        <v>0.1444660910861055</v>
      </c>
      <c r="F247" s="24">
        <v>8.2017141525520074E-2</v>
      </c>
      <c r="G247" s="24">
        <v>8.5356093260041357E-2</v>
      </c>
      <c r="H247" s="24">
        <v>2.2160894008789778E-2</v>
      </c>
      <c r="I247" s="24">
        <v>2.0837910793334375E-2</v>
      </c>
      <c r="J247" s="24">
        <v>2.1604032566728857E-2</v>
      </c>
      <c r="K247" s="24">
        <v>2.126249780919176E-2</v>
      </c>
    </row>
    <row r="251" spans="1:11" ht="14.5" customHeight="1" x14ac:dyDescent="0.35">
      <c r="A251" s="287" t="s">
        <v>296</v>
      </c>
      <c r="B251" s="74"/>
      <c r="C251" s="74"/>
      <c r="D251" s="74"/>
      <c r="E251" s="74"/>
      <c r="F251" s="74"/>
      <c r="G251" s="74"/>
      <c r="H251" s="74"/>
      <c r="I251" s="74"/>
      <c r="J251" s="74"/>
      <c r="K251" s="74"/>
    </row>
    <row r="252" spans="1:11" x14ac:dyDescent="0.35">
      <c r="A252" s="72" t="s">
        <v>1</v>
      </c>
      <c r="B252" s="273" t="s">
        <v>290</v>
      </c>
      <c r="C252" s="273" t="s">
        <v>291</v>
      </c>
      <c r="D252" s="273" t="s">
        <v>293</v>
      </c>
      <c r="E252" s="273" t="s">
        <v>292</v>
      </c>
    </row>
    <row r="253" spans="1:11" x14ac:dyDescent="0.35">
      <c r="A253" s="37" t="s">
        <v>38</v>
      </c>
      <c r="B253" s="279">
        <v>1.5113372014917526E-4</v>
      </c>
      <c r="C253" s="279">
        <v>1.5449091537807246E-4</v>
      </c>
      <c r="D253" s="279">
        <v>6.3618525965751502E-5</v>
      </c>
      <c r="E253" s="279">
        <v>1.8004379003247855E-4</v>
      </c>
    </row>
    <row r="255" spans="1:11" x14ac:dyDescent="0.35">
      <c r="A255" s="287" t="s">
        <v>297</v>
      </c>
      <c r="B255" s="74"/>
      <c r="C255" s="74"/>
      <c r="D255" s="74"/>
      <c r="E255" s="74"/>
    </row>
    <row r="256" spans="1:11" x14ac:dyDescent="0.35">
      <c r="A256" s="72" t="s">
        <v>1</v>
      </c>
      <c r="B256" s="273" t="s">
        <v>290</v>
      </c>
      <c r="C256" s="273" t="s">
        <v>291</v>
      </c>
      <c r="D256" s="273" t="s">
        <v>293</v>
      </c>
      <c r="E256" s="273" t="s">
        <v>292</v>
      </c>
    </row>
    <row r="257" spans="1:5" x14ac:dyDescent="0.35">
      <c r="A257" s="37" t="s">
        <v>38</v>
      </c>
      <c r="B257" s="279">
        <v>1.457230239579549E-3</v>
      </c>
      <c r="C257" s="279">
        <v>9.0806972982078698E-4</v>
      </c>
      <c r="D257" s="279">
        <v>4.6887094350664795E-4</v>
      </c>
      <c r="E257" s="279">
        <v>4.5874873542925605E-4</v>
      </c>
    </row>
    <row r="259" spans="1:5" x14ac:dyDescent="0.35">
      <c r="A259" s="287" t="s">
        <v>298</v>
      </c>
      <c r="B259" s="74"/>
      <c r="C259" s="74"/>
      <c r="D259" s="74"/>
      <c r="E259" s="74"/>
    </row>
    <row r="260" spans="1:5" x14ac:dyDescent="0.35">
      <c r="A260" s="72" t="s">
        <v>1</v>
      </c>
      <c r="B260" s="273" t="s">
        <v>290</v>
      </c>
      <c r="C260" s="273" t="s">
        <v>291</v>
      </c>
      <c r="D260" s="273" t="s">
        <v>293</v>
      </c>
      <c r="E260" s="273" t="s">
        <v>292</v>
      </c>
    </row>
    <row r="261" spans="1:5" x14ac:dyDescent="0.35">
      <c r="A261" s="37" t="s">
        <v>38</v>
      </c>
      <c r="B261" s="24">
        <v>0.80473578508937427</v>
      </c>
      <c r="C261" s="24">
        <v>0.6805181881032909</v>
      </c>
      <c r="D261" s="24">
        <v>0.6531353194943702</v>
      </c>
      <c r="E261" s="24">
        <v>0.60468176503764037</v>
      </c>
    </row>
    <row r="263" spans="1:5" x14ac:dyDescent="0.35">
      <c r="A263" s="287" t="s">
        <v>299</v>
      </c>
      <c r="B263" s="74"/>
      <c r="C263" s="74"/>
      <c r="D263" s="74"/>
      <c r="E263" s="74"/>
    </row>
    <row r="264" spans="1:5" x14ac:dyDescent="0.35">
      <c r="A264" s="72" t="s">
        <v>1</v>
      </c>
      <c r="B264" s="273" t="s">
        <v>290</v>
      </c>
      <c r="C264" s="273" t="s">
        <v>291</v>
      </c>
      <c r="D264" s="273" t="s">
        <v>293</v>
      </c>
      <c r="E264" s="273" t="s">
        <v>292</v>
      </c>
    </row>
    <row r="265" spans="1:5" x14ac:dyDescent="0.35">
      <c r="A265" s="37" t="s">
        <v>38</v>
      </c>
      <c r="B265" s="24">
        <v>1.0416526592570894</v>
      </c>
      <c r="C265" s="24">
        <v>0.56364113231028901</v>
      </c>
      <c r="D265" s="24">
        <v>0.50914899680946923</v>
      </c>
      <c r="E265" s="24">
        <v>0.50076889953833537</v>
      </c>
    </row>
    <row r="267" spans="1:5" x14ac:dyDescent="0.35">
      <c r="A267" s="287" t="s">
        <v>300</v>
      </c>
      <c r="B267" s="74"/>
      <c r="C267" s="74"/>
      <c r="D267" s="74"/>
      <c r="E267" s="74"/>
    </row>
    <row r="268" spans="1:5" x14ac:dyDescent="0.35">
      <c r="A268" s="72" t="s">
        <v>1</v>
      </c>
      <c r="B268" s="273" t="s">
        <v>290</v>
      </c>
      <c r="C268" s="273" t="s">
        <v>291</v>
      </c>
      <c r="D268" s="273" t="s">
        <v>293</v>
      </c>
      <c r="E268" s="273" t="s">
        <v>292</v>
      </c>
    </row>
    <row r="269" spans="1:5" x14ac:dyDescent="0.35">
      <c r="A269" s="37" t="s">
        <v>38</v>
      </c>
      <c r="B269" s="24">
        <v>0.41602981454282217</v>
      </c>
      <c r="C269" s="24">
        <v>0.398481799671278</v>
      </c>
      <c r="D269" s="24">
        <v>0.40207789387632648</v>
      </c>
      <c r="E269" s="24">
        <v>0.39995347118570929</v>
      </c>
    </row>
  </sheetData>
  <mergeCells count="11">
    <mergeCell ref="A40:K40"/>
    <mergeCell ref="A215:K215"/>
    <mergeCell ref="A180:K180"/>
    <mergeCell ref="A145:K145"/>
    <mergeCell ref="A110:K110"/>
    <mergeCell ref="A75:K75"/>
    <mergeCell ref="A1:H1"/>
    <mergeCell ref="A4:K4"/>
    <mergeCell ref="N4:X4"/>
    <mergeCell ref="AA4:AK4"/>
    <mergeCell ref="A3:AK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W9"/>
  <sheetViews>
    <sheetView showGridLines="0" topLeftCell="A4" workbookViewId="0">
      <selection activeCell="U34" sqref="U34"/>
    </sheetView>
  </sheetViews>
  <sheetFormatPr defaultRowHeight="14.5" x14ac:dyDescent="0.35"/>
  <sheetData>
    <row r="1" spans="1:23" x14ac:dyDescent="0.35">
      <c r="A1" s="10"/>
    </row>
    <row r="2" spans="1:23" ht="15.75" customHeight="1" x14ac:dyDescent="0.35">
      <c r="A2" s="12"/>
      <c r="B2" s="12"/>
      <c r="C2" s="12"/>
      <c r="D2" s="12"/>
      <c r="E2" s="12"/>
      <c r="F2" s="12"/>
      <c r="G2" s="12"/>
      <c r="H2" s="12"/>
      <c r="I2" s="12"/>
      <c r="J2" s="12"/>
      <c r="K2" s="12"/>
      <c r="L2" s="12"/>
      <c r="M2" s="12"/>
      <c r="N2" s="12"/>
      <c r="O2" s="12"/>
      <c r="P2" s="12"/>
      <c r="Q2" s="12"/>
      <c r="R2" s="12"/>
      <c r="S2" s="12"/>
      <c r="T2" s="12"/>
      <c r="U2" s="12"/>
      <c r="V2" s="12"/>
      <c r="W2" s="12"/>
    </row>
    <row r="3" spans="1:23" ht="174" customHeight="1" x14ac:dyDescent="0.35">
      <c r="A3" s="292"/>
      <c r="B3" s="292"/>
      <c r="C3" s="292"/>
      <c r="D3" s="292"/>
      <c r="E3" s="292"/>
      <c r="F3" s="292"/>
      <c r="G3" s="292"/>
      <c r="H3" s="292"/>
      <c r="I3" s="292"/>
      <c r="J3" s="292"/>
      <c r="K3" s="292"/>
      <c r="L3" s="292"/>
      <c r="M3" s="292"/>
      <c r="N3" s="292"/>
      <c r="O3" s="292"/>
      <c r="P3" s="292"/>
      <c r="Q3" s="292"/>
      <c r="R3" s="292"/>
    </row>
    <row r="9" spans="1:23" x14ac:dyDescent="0.35">
      <c r="F9" s="6"/>
    </row>
  </sheetData>
  <sheetProtection algorithmName="SHA-512" hashValue="nZRlMWnGSiOLiBP1akyvAwnBlHBc1xnLKto9OrY3xzVG+/VtpQPPz937quAxm7oYMgpbItJCVxvsVInIt18btw==" saltValue="2qmQhEO3CTejaoedv8dO3g==" spinCount="100000" sheet="1" objects="1" scenarios="1"/>
  <mergeCells count="1">
    <mergeCell ref="A3:R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P110"/>
  <sheetViews>
    <sheetView showGridLines="0" topLeftCell="A58" workbookViewId="0">
      <selection activeCell="A61" sqref="A61:P61"/>
    </sheetView>
  </sheetViews>
  <sheetFormatPr defaultRowHeight="14.5" x14ac:dyDescent="0.35"/>
  <cols>
    <col min="1" max="1" width="15.26953125" customWidth="1"/>
  </cols>
  <sheetData>
    <row r="1" spans="1:16" x14ac:dyDescent="0.35">
      <c r="A1" s="298"/>
      <c r="B1" s="298"/>
      <c r="C1" s="298"/>
      <c r="D1" s="298"/>
      <c r="E1" s="298"/>
      <c r="F1" s="298"/>
      <c r="G1" s="298"/>
      <c r="H1" s="298"/>
      <c r="I1" s="298"/>
      <c r="J1" s="298"/>
      <c r="K1" s="298"/>
      <c r="L1" s="298"/>
      <c r="M1" s="298"/>
      <c r="N1" s="298"/>
      <c r="O1" s="298"/>
      <c r="P1" s="298"/>
    </row>
    <row r="2" spans="1:16" ht="18" x14ac:dyDescent="0.4">
      <c r="A2" s="299" t="s">
        <v>0</v>
      </c>
      <c r="B2" s="299"/>
      <c r="C2" s="299"/>
      <c r="D2" s="299"/>
      <c r="E2" s="299"/>
      <c r="F2" s="299"/>
      <c r="G2" s="299"/>
      <c r="H2" s="299"/>
      <c r="I2" s="299"/>
      <c r="J2" s="299"/>
      <c r="K2" s="299"/>
      <c r="L2" s="299"/>
      <c r="M2" s="299"/>
      <c r="N2" s="299"/>
      <c r="O2" s="299"/>
      <c r="P2" s="299"/>
    </row>
    <row r="3" spans="1:16" x14ac:dyDescent="0.35">
      <c r="A3" s="20"/>
      <c r="B3" s="20"/>
      <c r="C3" s="20"/>
      <c r="D3" s="20"/>
      <c r="E3" s="20"/>
      <c r="F3" s="20"/>
      <c r="G3" s="20"/>
      <c r="H3" s="20"/>
      <c r="I3" s="20"/>
      <c r="J3" s="20"/>
      <c r="K3" s="20"/>
      <c r="L3" s="20"/>
      <c r="M3" s="20"/>
      <c r="N3" s="20"/>
      <c r="O3" s="20"/>
      <c r="P3" s="20"/>
    </row>
    <row r="4" spans="1:16" ht="70" customHeight="1" x14ac:dyDescent="0.35">
      <c r="A4" s="296" t="s">
        <v>254</v>
      </c>
      <c r="B4" s="296"/>
      <c r="C4" s="296"/>
      <c r="D4" s="296"/>
      <c r="E4" s="296"/>
      <c r="F4" s="296"/>
      <c r="G4" s="296"/>
      <c r="H4" s="296"/>
      <c r="I4" s="296"/>
      <c r="J4" s="296"/>
      <c r="K4" s="296"/>
      <c r="L4" s="296"/>
      <c r="M4" s="296"/>
      <c r="N4" s="296"/>
      <c r="O4" s="296"/>
      <c r="P4" s="296"/>
    </row>
    <row r="5" spans="1:16" x14ac:dyDescent="0.35">
      <c r="A5" s="293" t="s">
        <v>75</v>
      </c>
      <c r="B5" s="293"/>
      <c r="C5" s="293"/>
      <c r="D5" s="293"/>
      <c r="E5" s="293"/>
      <c r="F5" s="293"/>
      <c r="G5" s="293"/>
      <c r="H5" s="293"/>
      <c r="I5" s="293"/>
      <c r="J5" s="293"/>
      <c r="K5" s="293"/>
      <c r="L5" s="293"/>
      <c r="M5" s="293"/>
      <c r="N5" s="293"/>
      <c r="O5" s="293"/>
      <c r="P5" s="293"/>
    </row>
    <row r="6" spans="1:16" x14ac:dyDescent="0.35">
      <c r="A6" s="294" t="str">
        <f>'Figures 1-15'!A38:K38</f>
        <v>Figure 2: EEA average: domestic mobile service: monthly retail revenue per total number of subscribers (ARRPU)</v>
      </c>
      <c r="B6" s="293"/>
      <c r="C6" s="293"/>
      <c r="D6" s="293"/>
      <c r="E6" s="293"/>
      <c r="F6" s="293"/>
      <c r="G6" s="293"/>
      <c r="H6" s="293"/>
      <c r="I6" s="293"/>
      <c r="J6" s="293"/>
      <c r="K6" s="293"/>
      <c r="L6" s="293"/>
      <c r="M6" s="293"/>
      <c r="N6" s="293"/>
      <c r="O6" s="293"/>
      <c r="P6" s="293"/>
    </row>
    <row r="7" spans="1:16" x14ac:dyDescent="0.35">
      <c r="A7" s="293" t="str">
        <f>'Figures 1-15'!A42:E42</f>
        <v>Figure 3: Domestic calls made: average number of minutes per month per total number of subscribers</v>
      </c>
      <c r="B7" s="293"/>
      <c r="C7" s="293"/>
      <c r="D7" s="293"/>
      <c r="E7" s="293"/>
      <c r="F7" s="293"/>
      <c r="G7" s="293"/>
      <c r="H7" s="293"/>
      <c r="I7" s="293"/>
      <c r="J7" s="293"/>
      <c r="K7" s="293"/>
      <c r="L7" s="293"/>
      <c r="M7" s="293"/>
      <c r="N7" s="293"/>
      <c r="O7" s="293"/>
      <c r="P7" s="293"/>
    </row>
    <row r="8" spans="1:16" x14ac:dyDescent="0.35">
      <c r="A8" s="293" t="str">
        <f>'Figures 1-15'!A77:E77</f>
        <v>Figure 4: Domestic calls received: average number of minutes per month per total number of subscribers</v>
      </c>
      <c r="B8" s="293"/>
      <c r="C8" s="293"/>
      <c r="D8" s="293"/>
      <c r="E8" s="293"/>
      <c r="F8" s="293"/>
      <c r="G8" s="293"/>
      <c r="H8" s="293"/>
      <c r="I8" s="293"/>
      <c r="J8" s="293"/>
      <c r="K8" s="293"/>
      <c r="L8" s="293"/>
      <c r="M8" s="293"/>
      <c r="N8" s="293"/>
      <c r="O8" s="293"/>
      <c r="P8" s="293"/>
    </row>
    <row r="9" spans="1:16" x14ac:dyDescent="0.35">
      <c r="A9" s="293" t="str">
        <f>'Figures 1-15'!A112:E112</f>
        <v>Figure 5: Domestic SMS services: average number of SMS per month per total number of subscribers</v>
      </c>
      <c r="B9" s="293"/>
      <c r="C9" s="293"/>
      <c r="D9" s="293"/>
      <c r="E9" s="293"/>
      <c r="F9" s="293"/>
      <c r="G9" s="293"/>
      <c r="H9" s="293"/>
      <c r="I9" s="293"/>
      <c r="J9" s="293"/>
      <c r="K9" s="293"/>
      <c r="L9" s="293"/>
      <c r="M9" s="293"/>
      <c r="N9" s="293"/>
      <c r="O9" s="293"/>
      <c r="P9" s="293"/>
    </row>
    <row r="10" spans="1:16" x14ac:dyDescent="0.35">
      <c r="A10" s="293" t="str">
        <f>'Figures 1-15'!A147:E147</f>
        <v>Figure 6: Domestic data services: average consumption per month per total number of subscribers (GB)</v>
      </c>
      <c r="B10" s="293"/>
      <c r="C10" s="293"/>
      <c r="D10" s="293"/>
      <c r="E10" s="293"/>
      <c r="F10" s="293"/>
      <c r="G10" s="293"/>
      <c r="H10" s="293"/>
      <c r="I10" s="293"/>
      <c r="J10" s="293"/>
      <c r="K10" s="293"/>
      <c r="L10" s="293"/>
      <c r="M10" s="293"/>
      <c r="N10" s="293"/>
      <c r="O10" s="293"/>
      <c r="P10" s="293"/>
    </row>
    <row r="11" spans="1:16" x14ac:dyDescent="0.35">
      <c r="A11" s="293" t="str">
        <f>'Figures 1-15'!A182:E182</f>
        <v>Figure 7: RLAH, calls made: average number of RLAH minutes per month per total number of roaming subscribers with active RLAH services</v>
      </c>
      <c r="B11" s="293"/>
      <c r="C11" s="293"/>
      <c r="D11" s="293"/>
      <c r="E11" s="293"/>
      <c r="F11" s="293"/>
      <c r="G11" s="293"/>
      <c r="H11" s="293"/>
      <c r="I11" s="293"/>
      <c r="J11" s="293"/>
      <c r="K11" s="293"/>
      <c r="L11" s="293"/>
      <c r="M11" s="293"/>
      <c r="N11" s="293"/>
      <c r="O11" s="293"/>
      <c r="P11" s="293"/>
    </row>
    <row r="12" spans="1:16" x14ac:dyDescent="0.35">
      <c r="A12" s="293" t="str">
        <f>'Figures 1-15'!A217:E217</f>
        <v>Figure 8: RLAH, calls received: average number of RLAH minutes per month per total number of roaming subscribers with active RLAH services</v>
      </c>
      <c r="B12" s="293"/>
      <c r="C12" s="293"/>
      <c r="D12" s="293"/>
      <c r="E12" s="293"/>
      <c r="F12" s="293"/>
      <c r="G12" s="293"/>
      <c r="H12" s="293"/>
      <c r="I12" s="293"/>
      <c r="J12" s="293"/>
      <c r="K12" s="293"/>
      <c r="L12" s="293"/>
      <c r="M12" s="293"/>
      <c r="N12" s="293"/>
      <c r="O12" s="293"/>
      <c r="P12" s="293"/>
    </row>
    <row r="13" spans="1:16" x14ac:dyDescent="0.35">
      <c r="A13" s="293" t="str">
        <f>'Figures 1-15'!A252:E252</f>
        <v>Figure 10: RLAH, SMS services: average number of SMS per month per total number of roaming subscribers with active RLAH services</v>
      </c>
      <c r="B13" s="293"/>
      <c r="C13" s="293"/>
      <c r="D13" s="293"/>
      <c r="E13" s="293"/>
      <c r="F13" s="293"/>
      <c r="G13" s="293"/>
      <c r="H13" s="293"/>
      <c r="I13" s="293"/>
      <c r="J13" s="293"/>
      <c r="K13" s="293"/>
      <c r="L13" s="293"/>
      <c r="M13" s="293"/>
      <c r="N13" s="293"/>
      <c r="O13" s="293"/>
      <c r="P13" s="293"/>
    </row>
    <row r="14" spans="1:16" x14ac:dyDescent="0.35">
      <c r="A14" s="293" t="str">
        <f>'Figures 1-15'!A287:E287</f>
        <v>Figure 12: RLAH, data services: average consumption per month per total number of roaming subscribers with active RLAH services (in GB)</v>
      </c>
      <c r="B14" s="293"/>
      <c r="C14" s="293"/>
      <c r="D14" s="293"/>
      <c r="E14" s="293"/>
      <c r="F14" s="293"/>
      <c r="G14" s="293"/>
      <c r="H14" s="293"/>
      <c r="I14" s="293"/>
      <c r="J14" s="293"/>
      <c r="K14" s="293"/>
      <c r="L14" s="293"/>
      <c r="M14" s="293"/>
      <c r="N14" s="293"/>
      <c r="O14" s="293"/>
      <c r="P14" s="293"/>
    </row>
    <row r="15" spans="1:16" s="116" customFormat="1" x14ac:dyDescent="0.35">
      <c r="A15" s="293" t="s">
        <v>275</v>
      </c>
      <c r="B15" s="293"/>
      <c r="C15" s="293"/>
      <c r="D15" s="293"/>
      <c r="E15" s="293"/>
      <c r="F15" s="293"/>
      <c r="G15" s="293"/>
      <c r="H15" s="293"/>
      <c r="I15" s="293"/>
      <c r="J15" s="293"/>
      <c r="K15" s="293"/>
      <c r="L15" s="293"/>
      <c r="M15" s="293"/>
      <c r="N15" s="293"/>
      <c r="O15" s="293"/>
      <c r="P15" s="293"/>
    </row>
    <row r="16" spans="1:16" x14ac:dyDescent="0.35">
      <c r="A16" s="293" t="str">
        <f>'Figures 1-15'!A325:I325</f>
        <v>Figure 14 and 15: Share of total subscribers with EU/EEA roaming enabled</v>
      </c>
      <c r="B16" s="293"/>
      <c r="C16" s="293"/>
      <c r="D16" s="293"/>
      <c r="E16" s="293"/>
      <c r="F16" s="293"/>
      <c r="G16" s="293"/>
      <c r="H16" s="293"/>
      <c r="I16" s="293"/>
      <c r="J16" s="293"/>
      <c r="K16" s="293"/>
      <c r="L16" s="293"/>
      <c r="M16" s="293"/>
      <c r="N16" s="293"/>
      <c r="O16" s="293"/>
      <c r="P16" s="293"/>
    </row>
    <row r="17" spans="1:16" ht="50.15" customHeight="1" x14ac:dyDescent="0.35">
      <c r="A17" s="296" t="s">
        <v>255</v>
      </c>
      <c r="B17" s="296"/>
      <c r="C17" s="296"/>
      <c r="D17" s="296"/>
      <c r="E17" s="296"/>
      <c r="F17" s="296"/>
      <c r="G17" s="296"/>
      <c r="H17" s="296"/>
      <c r="I17" s="296"/>
      <c r="J17" s="296"/>
      <c r="K17" s="296"/>
      <c r="L17" s="296"/>
      <c r="M17" s="296"/>
      <c r="N17" s="296"/>
      <c r="O17" s="296"/>
      <c r="P17" s="296"/>
    </row>
    <row r="18" spans="1:16" x14ac:dyDescent="0.35">
      <c r="A18" s="293" t="str">
        <f>'Figures 16-24'!A4:I4</f>
        <v>Figures 16 and 17: Average wholesale price per minute for roaming voice calls: charges for balanced and unbalanced traffic (wholesale roaming inbound)</v>
      </c>
      <c r="B18" s="293"/>
      <c r="C18" s="293"/>
      <c r="D18" s="293"/>
      <c r="E18" s="293"/>
      <c r="F18" s="293"/>
      <c r="G18" s="293"/>
      <c r="H18" s="293"/>
      <c r="I18" s="293"/>
      <c r="J18" s="293"/>
      <c r="K18" s="293"/>
      <c r="L18" s="293"/>
      <c r="M18" s="293"/>
      <c r="N18" s="293"/>
      <c r="O18" s="293"/>
      <c r="P18" s="293"/>
    </row>
    <row r="19" spans="1:16" x14ac:dyDescent="0.35">
      <c r="A19" s="293" t="str">
        <f>'Figures 16-24'!A39:I39</f>
        <v>Figure 18 and 19: Total traffic (wholesale roaming inbound): Average wholesale price per minute for roaming voice calls</v>
      </c>
      <c r="B19" s="293"/>
      <c r="C19" s="293"/>
      <c r="D19" s="293"/>
      <c r="E19" s="293"/>
      <c r="F19" s="293"/>
      <c r="G19" s="293"/>
      <c r="H19" s="293"/>
      <c r="I19" s="293"/>
      <c r="J19" s="293"/>
      <c r="K19" s="293"/>
      <c r="L19" s="293"/>
      <c r="M19" s="293"/>
      <c r="N19" s="293"/>
      <c r="O19" s="293"/>
      <c r="P19" s="293"/>
    </row>
    <row r="20" spans="1:16" x14ac:dyDescent="0.35">
      <c r="A20" s="294" t="str">
        <f>'Figures 16-24'!A74:AU74</f>
        <v>Figure 20: EEA average wholesale price per minute for wholesale roaming voice calls</v>
      </c>
      <c r="B20" s="293"/>
      <c r="C20" s="293"/>
      <c r="D20" s="293"/>
      <c r="E20" s="293"/>
      <c r="F20" s="293"/>
      <c r="G20" s="293"/>
      <c r="H20" s="293"/>
      <c r="I20" s="293"/>
      <c r="J20" s="293"/>
      <c r="K20" s="293"/>
      <c r="L20" s="293"/>
      <c r="M20" s="293"/>
      <c r="N20" s="293"/>
      <c r="O20" s="293"/>
      <c r="P20" s="293"/>
    </row>
    <row r="21" spans="1:16" x14ac:dyDescent="0.35">
      <c r="A21" s="294" t="str">
        <f>'Figures 16-24'!A79:E79</f>
        <v>Figure 21: RoW traffic: average wholesale price charged by EEA operators per minute</v>
      </c>
      <c r="B21" s="294"/>
      <c r="C21" s="294"/>
      <c r="D21" s="294"/>
      <c r="E21" s="294"/>
      <c r="F21" s="294"/>
      <c r="G21" s="294"/>
      <c r="H21" s="294"/>
      <c r="I21" s="294"/>
      <c r="J21" s="294"/>
      <c r="K21" s="294"/>
      <c r="L21" s="294"/>
      <c r="M21" s="294"/>
      <c r="N21" s="294"/>
      <c r="O21" s="294"/>
      <c r="P21" s="294"/>
    </row>
    <row r="22" spans="1:16" x14ac:dyDescent="0.35">
      <c r="A22" s="293" t="str">
        <f>'Figures 16-24'!A114:AO114</f>
        <v>Figure 22: EEA and RoW average wholesale price per minute (balanced, unbalanced, total and RoW traffic)</v>
      </c>
      <c r="B22" s="293"/>
      <c r="C22" s="293"/>
      <c r="D22" s="293"/>
      <c r="E22" s="293"/>
      <c r="F22" s="293"/>
      <c r="G22" s="293"/>
      <c r="H22" s="293"/>
      <c r="I22" s="293"/>
      <c r="J22" s="293"/>
      <c r="K22" s="293"/>
      <c r="L22" s="293"/>
      <c r="M22" s="293"/>
      <c r="N22" s="293"/>
      <c r="O22" s="293"/>
      <c r="P22" s="293"/>
    </row>
    <row r="23" spans="1:16" x14ac:dyDescent="0.35">
      <c r="A23" s="294" t="str">
        <f>'Figures 16-24'!A129:I129</f>
        <v>Figures 23 and 24: Wholesale roaming inbound (voice services): Proportion of balanced/unbalanced traffic within EEA countries</v>
      </c>
      <c r="B23" s="294"/>
      <c r="C23" s="294"/>
      <c r="D23" s="294"/>
      <c r="E23" s="294"/>
      <c r="F23" s="294"/>
      <c r="G23" s="294"/>
      <c r="H23" s="294"/>
      <c r="I23" s="294"/>
      <c r="J23" s="294"/>
      <c r="K23" s="294"/>
      <c r="L23" s="294"/>
      <c r="M23" s="294"/>
      <c r="N23" s="294"/>
      <c r="O23" s="294"/>
      <c r="P23" s="294"/>
    </row>
    <row r="24" spans="1:16" ht="50.15" customHeight="1" x14ac:dyDescent="0.35">
      <c r="A24" s="296" t="s">
        <v>256</v>
      </c>
      <c r="B24" s="296"/>
      <c r="C24" s="296"/>
      <c r="D24" s="296"/>
      <c r="E24" s="296"/>
      <c r="F24" s="296"/>
      <c r="G24" s="296"/>
      <c r="H24" s="296"/>
      <c r="I24" s="296"/>
      <c r="J24" s="296"/>
      <c r="K24" s="296"/>
      <c r="L24" s="296"/>
      <c r="M24" s="296"/>
      <c r="N24" s="296"/>
      <c r="O24" s="296"/>
      <c r="P24" s="296"/>
    </row>
    <row r="25" spans="1:16" x14ac:dyDescent="0.35">
      <c r="A25" s="293" t="str">
        <f>'Figures 25-40'!A4:Q4</f>
        <v>Figure 25 and 26: Percentage of total minutes of calls made</v>
      </c>
      <c r="B25" s="293"/>
      <c r="C25" s="293"/>
      <c r="D25" s="293"/>
      <c r="E25" s="293"/>
      <c r="F25" s="293"/>
      <c r="G25" s="293"/>
      <c r="H25" s="293"/>
      <c r="I25" s="293"/>
      <c r="J25" s="293"/>
      <c r="K25" s="293"/>
      <c r="L25" s="293"/>
      <c r="M25" s="293"/>
      <c r="N25" s="293"/>
      <c r="O25" s="293"/>
      <c r="P25" s="293"/>
    </row>
    <row r="26" spans="1:16" x14ac:dyDescent="0.35">
      <c r="A26" s="293" t="str">
        <f>'Figures 25-40'!A40:AK40</f>
        <v>Figure 27: EEA percentage and volumes of total minutes of calls made</v>
      </c>
      <c r="B26" s="293"/>
      <c r="C26" s="293"/>
      <c r="D26" s="293"/>
      <c r="E26" s="293"/>
      <c r="F26" s="293"/>
      <c r="G26" s="293"/>
      <c r="H26" s="293"/>
      <c r="I26" s="293"/>
      <c r="J26" s="293"/>
      <c r="K26" s="293"/>
      <c r="L26" s="293"/>
      <c r="M26" s="293"/>
      <c r="N26" s="293"/>
      <c r="O26" s="293"/>
      <c r="P26" s="293"/>
    </row>
    <row r="27" spans="1:16" x14ac:dyDescent="0.35">
      <c r="A27" s="294" t="str">
        <f>'Figures 25-40'!A65:D65</f>
        <v>Figure 28: Roaming calls made: average number of minutes per month per total number of roaming subscribers</v>
      </c>
      <c r="B27" s="294"/>
      <c r="C27" s="294"/>
      <c r="D27" s="294"/>
      <c r="E27" s="294"/>
      <c r="F27" s="294"/>
      <c r="G27" s="294"/>
      <c r="H27" s="294"/>
      <c r="I27" s="294"/>
      <c r="J27" s="294"/>
      <c r="K27" s="294"/>
      <c r="L27" s="294"/>
      <c r="M27" s="294"/>
      <c r="N27" s="294"/>
      <c r="O27" s="294"/>
      <c r="P27" s="294"/>
    </row>
    <row r="28" spans="1:16" x14ac:dyDescent="0.35">
      <c r="A28" s="294" t="str">
        <f>'Figures 25-40'!A99:I99</f>
        <v>Figure 29:Roaming calls made: EEA average number of minutes per month per total number of roaming subscribers</v>
      </c>
      <c r="B28" s="294"/>
      <c r="C28" s="294"/>
      <c r="D28" s="294"/>
      <c r="E28" s="294"/>
      <c r="F28" s="294"/>
      <c r="G28" s="294"/>
      <c r="H28" s="294"/>
      <c r="I28" s="294"/>
      <c r="J28" s="294"/>
      <c r="K28" s="294"/>
      <c r="L28" s="294"/>
      <c r="M28" s="294"/>
      <c r="N28" s="294"/>
      <c r="O28" s="294"/>
      <c r="P28" s="294"/>
    </row>
    <row r="29" spans="1:16" x14ac:dyDescent="0.35">
      <c r="A29" s="294" t="str">
        <f>'Figures 25-40'!A103:D103</f>
        <v>Figure 30 and 31: Roaming calls made: traffic Index</v>
      </c>
      <c r="B29" s="293"/>
      <c r="C29" s="293"/>
      <c r="D29" s="293"/>
      <c r="E29" s="293"/>
      <c r="F29" s="293"/>
      <c r="G29" s="293"/>
      <c r="H29" s="293"/>
      <c r="I29" s="293"/>
      <c r="J29" s="293"/>
      <c r="K29" s="293"/>
      <c r="L29" s="293"/>
      <c r="M29" s="293"/>
      <c r="N29" s="293"/>
      <c r="O29" s="293"/>
      <c r="P29" s="293"/>
    </row>
    <row r="30" spans="1:16" x14ac:dyDescent="0.35">
      <c r="A30" s="293" t="str">
        <f>'Figures 25-40'!A139:AS139</f>
        <v>Figure 32: EEA average: Roaming calls made traffic, (millions of minutes)</v>
      </c>
      <c r="B30" s="293"/>
      <c r="C30" s="293"/>
      <c r="D30" s="293"/>
      <c r="E30" s="293"/>
      <c r="F30" s="293"/>
      <c r="G30" s="293"/>
      <c r="H30" s="293"/>
      <c r="I30" s="293"/>
      <c r="J30" s="293"/>
      <c r="K30" s="293"/>
      <c r="L30" s="293"/>
      <c r="M30" s="293"/>
      <c r="N30" s="293"/>
      <c r="O30" s="293"/>
      <c r="P30" s="293"/>
    </row>
    <row r="31" spans="1:16" x14ac:dyDescent="0.35">
      <c r="A31" s="293" t="str">
        <f>'Figures 25-40'!A144:I144</f>
        <v>Figure 33 and 34: Percentage of total minutes of calls received</v>
      </c>
      <c r="B31" s="293"/>
      <c r="C31" s="293"/>
      <c r="D31" s="293"/>
      <c r="E31" s="293"/>
      <c r="F31" s="293"/>
      <c r="G31" s="293"/>
      <c r="H31" s="293"/>
      <c r="I31" s="293"/>
      <c r="J31" s="293"/>
      <c r="K31" s="293"/>
      <c r="L31" s="293"/>
      <c r="M31" s="293"/>
      <c r="N31" s="293"/>
      <c r="O31" s="293"/>
      <c r="P31" s="293"/>
    </row>
    <row r="32" spans="1:16" x14ac:dyDescent="0.35">
      <c r="A32" s="293" t="str">
        <f>'Figures 25-40'!A181:AK181</f>
        <v>Figure 35: EEA volumes and percentage of total minutes of calls received</v>
      </c>
      <c r="B32" s="293"/>
      <c r="C32" s="293"/>
      <c r="D32" s="293"/>
      <c r="E32" s="293"/>
      <c r="F32" s="293"/>
      <c r="G32" s="293"/>
      <c r="H32" s="293"/>
      <c r="I32" s="293"/>
      <c r="J32" s="293"/>
      <c r="K32" s="293"/>
      <c r="L32" s="293"/>
      <c r="M32" s="293"/>
      <c r="N32" s="293"/>
      <c r="O32" s="293"/>
      <c r="P32" s="293"/>
    </row>
    <row r="33" spans="1:16" x14ac:dyDescent="0.35">
      <c r="A33" s="293" t="str">
        <f>'Figures 25-40'!A203:D203</f>
        <v>Figure 36: Roaming calls received: average number of minutes per month per total number of roaming subscribers</v>
      </c>
      <c r="B33" s="293"/>
      <c r="C33" s="293"/>
      <c r="D33" s="293"/>
      <c r="E33" s="293"/>
      <c r="F33" s="293"/>
      <c r="G33" s="293"/>
      <c r="H33" s="293"/>
      <c r="I33" s="293"/>
      <c r="J33" s="293"/>
      <c r="K33" s="293"/>
      <c r="L33" s="293"/>
      <c r="M33" s="293"/>
      <c r="N33" s="293"/>
      <c r="O33" s="293"/>
      <c r="P33" s="293"/>
    </row>
    <row r="34" spans="1:16" x14ac:dyDescent="0.35">
      <c r="A34" s="293" t="str">
        <f>'Figures 25-40'!A237:I237</f>
        <v>Figure 37: Roaming calls received: EEA average number of minutes per month per total number of roaming subscribers</v>
      </c>
      <c r="B34" s="293"/>
      <c r="C34" s="293"/>
      <c r="D34" s="293"/>
      <c r="E34" s="293"/>
      <c r="F34" s="293"/>
      <c r="G34" s="293"/>
      <c r="H34" s="293"/>
      <c r="I34" s="293"/>
      <c r="J34" s="293"/>
      <c r="K34" s="293"/>
      <c r="L34" s="293"/>
      <c r="M34" s="293"/>
      <c r="N34" s="293"/>
      <c r="O34" s="293"/>
      <c r="P34" s="293"/>
    </row>
    <row r="35" spans="1:16" x14ac:dyDescent="0.35">
      <c r="A35" s="293" t="str">
        <f>'Figures 25-40'!A241:D241</f>
        <v>Figure 38 and 39: Roaming calls received: traffic Index</v>
      </c>
      <c r="B35" s="293"/>
      <c r="C35" s="293"/>
      <c r="D35" s="293"/>
      <c r="E35" s="293"/>
      <c r="F35" s="293"/>
      <c r="G35" s="293"/>
      <c r="H35" s="293"/>
      <c r="I35" s="293"/>
      <c r="J35" s="293"/>
      <c r="K35" s="293"/>
      <c r="L35" s="293"/>
      <c r="M35" s="293"/>
      <c r="N35" s="293"/>
      <c r="O35" s="293"/>
      <c r="P35" s="293"/>
    </row>
    <row r="36" spans="1:16" x14ac:dyDescent="0.35">
      <c r="A36" s="293" t="str">
        <f>'Figures 25-40'!A280:AS280</f>
        <v>Figure 40: EEA roaming calls received traffic (millions of minutes)</v>
      </c>
      <c r="B36" s="293"/>
      <c r="C36" s="293"/>
      <c r="D36" s="293"/>
      <c r="E36" s="293"/>
      <c r="F36" s="293"/>
      <c r="G36" s="293"/>
      <c r="H36" s="293"/>
      <c r="I36" s="293"/>
      <c r="J36" s="293"/>
      <c r="K36" s="293"/>
      <c r="L36" s="293"/>
      <c r="M36" s="293"/>
      <c r="N36" s="293"/>
      <c r="O36" s="293"/>
      <c r="P36" s="293"/>
    </row>
    <row r="37" spans="1:16" ht="50.15" customHeight="1" x14ac:dyDescent="0.35">
      <c r="A37" s="296" t="s">
        <v>257</v>
      </c>
      <c r="B37" s="296"/>
      <c r="C37" s="296"/>
      <c r="D37" s="296"/>
      <c r="E37" s="296"/>
      <c r="F37" s="296"/>
      <c r="G37" s="296"/>
      <c r="H37" s="296"/>
      <c r="I37" s="296"/>
      <c r="J37" s="296"/>
      <c r="K37" s="296"/>
      <c r="L37" s="296"/>
      <c r="M37" s="296"/>
      <c r="N37" s="296"/>
      <c r="O37" s="296"/>
      <c r="P37" s="296"/>
    </row>
    <row r="38" spans="1:16" x14ac:dyDescent="0.35">
      <c r="A38" s="293" t="str">
        <f>'Figures 41-49'!A4:E4</f>
        <v>Figures 41 and 42: Average wholesale price per roaming SMS (balanced and unbalanced traffic)</v>
      </c>
      <c r="B38" s="293"/>
      <c r="C38" s="293"/>
      <c r="D38" s="293"/>
      <c r="E38" s="293"/>
      <c r="F38" s="293"/>
      <c r="G38" s="293"/>
      <c r="H38" s="293"/>
      <c r="I38" s="293"/>
      <c r="J38" s="293"/>
      <c r="K38" s="293"/>
      <c r="L38" s="293"/>
      <c r="M38" s="293"/>
      <c r="N38" s="293"/>
      <c r="O38" s="293"/>
      <c r="P38" s="293"/>
    </row>
    <row r="39" spans="1:16" x14ac:dyDescent="0.35">
      <c r="A39" s="294" t="str">
        <f>'Figures 41-49'!A41:E41</f>
        <v>Figure 43 and 44: Total traffic: average wholesale price per roaming SMS</v>
      </c>
      <c r="B39" s="294"/>
      <c r="C39" s="294"/>
      <c r="D39" s="294"/>
      <c r="E39" s="294"/>
      <c r="F39" s="294"/>
      <c r="G39" s="294"/>
      <c r="H39" s="294"/>
      <c r="I39" s="294"/>
      <c r="J39" s="294"/>
      <c r="K39" s="294"/>
      <c r="L39" s="294"/>
      <c r="M39" s="294"/>
      <c r="N39" s="294"/>
      <c r="O39" s="294"/>
      <c r="P39" s="294"/>
    </row>
    <row r="40" spans="1:16" s="23" customFormat="1" x14ac:dyDescent="0.35">
      <c r="A40" s="293" t="str">
        <f>'Figures 41-49'!A76:AS76</f>
        <v>Figure 45: EEA average wholesale price per roaming SMS</v>
      </c>
      <c r="B40" s="293"/>
      <c r="C40" s="293"/>
      <c r="D40" s="293"/>
      <c r="E40" s="293"/>
      <c r="F40" s="293"/>
      <c r="G40" s="293"/>
      <c r="H40" s="293"/>
      <c r="I40" s="293"/>
      <c r="J40" s="293"/>
      <c r="K40" s="293"/>
      <c r="L40" s="293"/>
      <c r="M40" s="293"/>
      <c r="N40" s="293"/>
      <c r="O40" s="293"/>
      <c r="P40" s="293"/>
    </row>
    <row r="41" spans="1:16" s="23" customFormat="1" x14ac:dyDescent="0.35">
      <c r="A41" s="297" t="str">
        <f>'Figures 41-49'!A82:C82</f>
        <v>Figure 46: RoW traffic: average wholesale price charged by EEA operators per SMS (inbound roaming)</v>
      </c>
      <c r="B41" s="297"/>
      <c r="C41" s="297"/>
      <c r="D41" s="297"/>
      <c r="E41" s="297"/>
      <c r="F41" s="297"/>
      <c r="G41" s="297"/>
      <c r="H41" s="297"/>
      <c r="I41" s="297"/>
      <c r="J41" s="297"/>
      <c r="K41" s="297"/>
      <c r="L41" s="297"/>
      <c r="M41" s="115"/>
      <c r="N41" s="115"/>
      <c r="O41" s="115"/>
      <c r="P41" s="115"/>
    </row>
    <row r="42" spans="1:16" x14ac:dyDescent="0.35">
      <c r="A42" s="294" t="str">
        <f>'Figures 41-49'!A117:AG117</f>
        <v>Figure 47: EEA average wholesale price per roaming SMS (balanced, unbalanced total and RoW traffic)</v>
      </c>
      <c r="B42" s="294"/>
      <c r="C42" s="294"/>
      <c r="D42" s="294"/>
      <c r="E42" s="294"/>
      <c r="F42" s="294"/>
      <c r="G42" s="294"/>
      <c r="H42" s="294"/>
      <c r="I42" s="294"/>
      <c r="J42" s="294"/>
      <c r="K42" s="294"/>
      <c r="L42" s="294"/>
      <c r="M42" s="294"/>
      <c r="N42" s="294"/>
      <c r="O42" s="294"/>
      <c r="P42" s="294"/>
    </row>
    <row r="43" spans="1:16" x14ac:dyDescent="0.35">
      <c r="A43" s="293" t="str">
        <f>'Figures 41-49'!A133:E133</f>
        <v>Figure 48 and 49: Proportion of balanced and unbalanced traffic within EEA countries (SMS services), wholesale roaming inbound</v>
      </c>
      <c r="B43" s="293"/>
      <c r="C43" s="293"/>
      <c r="D43" s="293"/>
      <c r="E43" s="293"/>
      <c r="F43" s="293"/>
      <c r="G43" s="293"/>
      <c r="H43" s="293"/>
      <c r="I43" s="293"/>
      <c r="J43" s="293"/>
      <c r="K43" s="293"/>
      <c r="L43" s="293"/>
      <c r="M43" s="293"/>
      <c r="N43" s="293"/>
      <c r="O43" s="293"/>
      <c r="P43" s="293"/>
    </row>
    <row r="44" spans="1:16" ht="50.15" customHeight="1" x14ac:dyDescent="0.35">
      <c r="A44" s="296" t="s">
        <v>258</v>
      </c>
      <c r="B44" s="296"/>
      <c r="C44" s="296"/>
      <c r="D44" s="296"/>
      <c r="E44" s="296"/>
      <c r="F44" s="296"/>
      <c r="G44" s="296"/>
      <c r="H44" s="296"/>
      <c r="I44" s="296"/>
      <c r="J44" s="296"/>
      <c r="K44" s="296"/>
      <c r="L44" s="296"/>
      <c r="M44" s="296"/>
      <c r="N44" s="296"/>
      <c r="O44" s="296"/>
      <c r="P44" s="296"/>
    </row>
    <row r="45" spans="1:16" x14ac:dyDescent="0.35">
      <c r="A45" s="293" t="str">
        <f>'Figures 50-57'!A3:I3</f>
        <v>Figures 50 - 51:Percentage of EEA roaming SMS</v>
      </c>
      <c r="B45" s="293"/>
      <c r="C45" s="293"/>
      <c r="D45" s="293"/>
      <c r="E45" s="293"/>
      <c r="F45" s="293"/>
      <c r="G45" s="293"/>
      <c r="H45" s="293"/>
      <c r="I45" s="293"/>
      <c r="J45" s="293"/>
      <c r="K45" s="293"/>
      <c r="L45" s="293"/>
      <c r="M45" s="293"/>
      <c r="N45" s="293"/>
      <c r="O45" s="293"/>
      <c r="P45" s="293"/>
    </row>
    <row r="46" spans="1:16" x14ac:dyDescent="0.35">
      <c r="A46" s="293" t="str">
        <f>'Figures 50-57'!A39:AK39</f>
        <v>Figure 52: EEA percentage of SMS sent</v>
      </c>
      <c r="B46" s="293"/>
      <c r="C46" s="293"/>
      <c r="D46" s="293"/>
      <c r="E46" s="293"/>
      <c r="F46" s="293"/>
      <c r="G46" s="293"/>
      <c r="H46" s="293"/>
      <c r="I46" s="293"/>
      <c r="J46" s="293"/>
      <c r="K46" s="293"/>
      <c r="L46" s="293"/>
      <c r="M46" s="293"/>
      <c r="N46" s="293"/>
      <c r="O46" s="293"/>
      <c r="P46" s="293"/>
    </row>
    <row r="47" spans="1:16" x14ac:dyDescent="0.35">
      <c r="A47" s="294" t="str">
        <f>'Figures 50-57'!A61:D61</f>
        <v>Figure 53: Average number of SMS per month per total number of roaming subscribers</v>
      </c>
      <c r="B47" s="294"/>
      <c r="C47" s="294"/>
      <c r="D47" s="294"/>
      <c r="E47" s="294"/>
      <c r="F47" s="294"/>
      <c r="G47" s="294"/>
      <c r="H47" s="294"/>
      <c r="I47" s="294"/>
      <c r="J47" s="294"/>
      <c r="K47" s="294"/>
      <c r="L47" s="294"/>
      <c r="M47" s="294"/>
      <c r="N47" s="294"/>
      <c r="O47" s="294"/>
      <c r="P47" s="294"/>
    </row>
    <row r="48" spans="1:16" x14ac:dyDescent="0.35">
      <c r="A48" s="293" t="str">
        <f>'Figures 50-57'!A95:I95</f>
        <v>Figure 54: EEA average number of SMS per month per total number of roaming subscribers</v>
      </c>
      <c r="B48" s="293"/>
      <c r="C48" s="293"/>
      <c r="D48" s="293"/>
      <c r="E48" s="293"/>
      <c r="F48" s="293"/>
      <c r="G48" s="293"/>
      <c r="H48" s="293"/>
      <c r="I48" s="293"/>
      <c r="J48" s="293"/>
      <c r="K48" s="293"/>
      <c r="L48" s="293"/>
      <c r="M48" s="293"/>
      <c r="N48" s="293"/>
      <c r="O48" s="293"/>
      <c r="P48" s="293"/>
    </row>
    <row r="49" spans="1:16" x14ac:dyDescent="0.35">
      <c r="A49" s="293" t="str">
        <f>'Figures 50-57'!A100:D100</f>
        <v>Figure 55 and 56: Retail SMS traffic Index</v>
      </c>
      <c r="B49" s="293"/>
      <c r="C49" s="293"/>
      <c r="D49" s="293"/>
      <c r="E49" s="293"/>
      <c r="F49" s="293"/>
      <c r="G49" s="293"/>
      <c r="H49" s="293"/>
      <c r="I49" s="293"/>
      <c r="J49" s="293"/>
      <c r="K49" s="293"/>
      <c r="L49" s="293"/>
      <c r="M49" s="293"/>
      <c r="N49" s="293"/>
      <c r="O49" s="293"/>
      <c r="P49" s="293"/>
    </row>
    <row r="50" spans="1:16" x14ac:dyDescent="0.35">
      <c r="A50" s="293" t="str">
        <f>'Figures 50-57'!A136:AS136</f>
        <v>Figure 57: EEA retail SMS traffic (millions of messages)</v>
      </c>
      <c r="B50" s="293"/>
      <c r="C50" s="293"/>
      <c r="D50" s="293"/>
      <c r="E50" s="293"/>
      <c r="F50" s="293"/>
      <c r="G50" s="293"/>
      <c r="H50" s="293"/>
      <c r="I50" s="293"/>
      <c r="J50" s="293"/>
      <c r="K50" s="293"/>
      <c r="L50" s="293"/>
      <c r="M50" s="293"/>
      <c r="N50" s="293"/>
      <c r="O50" s="293"/>
      <c r="P50" s="293"/>
    </row>
    <row r="51" spans="1:16" ht="50.15" customHeight="1" x14ac:dyDescent="0.35">
      <c r="A51" s="296" t="s">
        <v>259</v>
      </c>
      <c r="B51" s="296"/>
      <c r="C51" s="296"/>
      <c r="D51" s="296"/>
      <c r="E51" s="296"/>
      <c r="F51" s="296"/>
      <c r="G51" s="296"/>
      <c r="H51" s="296"/>
      <c r="I51" s="296"/>
      <c r="J51" s="296"/>
      <c r="K51" s="296"/>
      <c r="L51" s="296"/>
      <c r="M51" s="296"/>
      <c r="N51" s="296"/>
      <c r="O51" s="296"/>
      <c r="P51" s="296"/>
    </row>
    <row r="52" spans="1:16" x14ac:dyDescent="0.35">
      <c r="A52" s="293" t="str">
        <f>'Figures 58-66'!A4:E4</f>
        <v>Figure 58 and 59: balanced and unbalanced traffic: average wholesale data price per GB</v>
      </c>
      <c r="B52" s="293"/>
      <c r="C52" s="293"/>
      <c r="D52" s="293"/>
      <c r="E52" s="293"/>
      <c r="F52" s="293"/>
      <c r="G52" s="293"/>
      <c r="H52" s="293"/>
      <c r="I52" s="293"/>
      <c r="J52" s="293"/>
      <c r="K52" s="293"/>
      <c r="L52" s="293"/>
      <c r="M52" s="293"/>
      <c r="N52" s="293"/>
      <c r="O52" s="293"/>
      <c r="P52" s="293"/>
    </row>
    <row r="53" spans="1:16" x14ac:dyDescent="0.35">
      <c r="A53" s="293" t="str">
        <f>'Figures 58-66'!A40:E40</f>
        <v>Figures 60 and 61: Total traffic: average wholesale data price per GB</v>
      </c>
      <c r="B53" s="293"/>
      <c r="C53" s="293"/>
      <c r="D53" s="293"/>
      <c r="E53" s="293"/>
      <c r="F53" s="293"/>
      <c r="G53" s="293"/>
      <c r="H53" s="293"/>
      <c r="I53" s="293"/>
      <c r="J53" s="293"/>
      <c r="K53" s="293"/>
      <c r="L53" s="293"/>
      <c r="M53" s="293"/>
      <c r="N53" s="293"/>
      <c r="O53" s="293"/>
      <c r="P53" s="293"/>
    </row>
    <row r="54" spans="1:16" x14ac:dyDescent="0.35">
      <c r="A54" s="293" t="str">
        <f>'Figures 58-66'!A74:AU74</f>
        <v>Figure 62: Total traffic: EEA average wholesale data price per GB</v>
      </c>
      <c r="B54" s="293"/>
      <c r="C54" s="293"/>
      <c r="D54" s="293"/>
      <c r="E54" s="293"/>
      <c r="F54" s="293"/>
      <c r="G54" s="293"/>
      <c r="H54" s="293"/>
      <c r="I54" s="293"/>
      <c r="J54" s="293"/>
      <c r="K54" s="293"/>
      <c r="L54" s="293"/>
      <c r="M54" s="293"/>
      <c r="N54" s="293"/>
      <c r="O54" s="293"/>
      <c r="P54" s="293"/>
    </row>
    <row r="55" spans="1:16" x14ac:dyDescent="0.35">
      <c r="A55" s="293" t="str">
        <f>'Figures 58-66'!A80:C80</f>
        <v>Figure 63: RoW traffic: Average wholesale data price charged by EEA operators per GB (inbound roaming)</v>
      </c>
      <c r="B55" s="293"/>
      <c r="C55" s="293"/>
      <c r="D55" s="293"/>
      <c r="E55" s="293"/>
      <c r="F55" s="293"/>
      <c r="G55" s="293"/>
      <c r="H55" s="293"/>
      <c r="I55" s="293"/>
      <c r="J55" s="293"/>
      <c r="K55" s="293"/>
      <c r="L55" s="293"/>
      <c r="M55" s="293"/>
      <c r="N55" s="293"/>
      <c r="O55" s="293"/>
      <c r="P55" s="293"/>
    </row>
    <row r="56" spans="1:16" x14ac:dyDescent="0.35">
      <c r="A56" s="293" t="str">
        <f>'Figures 58-66'!A115:AG115</f>
        <v>Figure 64: balanced, unbalanced, total traffic, RoW traffic: EEA average wholesale data price per GB</v>
      </c>
      <c r="B56" s="293"/>
      <c r="C56" s="293"/>
      <c r="D56" s="293"/>
      <c r="E56" s="293"/>
      <c r="F56" s="293"/>
      <c r="G56" s="293"/>
      <c r="H56" s="293"/>
      <c r="I56" s="293"/>
      <c r="J56" s="293"/>
      <c r="K56" s="293"/>
      <c r="L56" s="293"/>
      <c r="M56" s="293"/>
      <c r="N56" s="293"/>
      <c r="O56" s="293"/>
      <c r="P56" s="293"/>
    </row>
    <row r="57" spans="1:16" x14ac:dyDescent="0.35">
      <c r="A57" s="293" t="str">
        <f>'Figures 58-66'!A131:E131</f>
        <v>Figure 65 and 66: Proportion of balanced and unbalanced traffic within EEA countries, data services, wholesale roaming inbound</v>
      </c>
      <c r="B57" s="293"/>
      <c r="C57" s="293"/>
      <c r="D57" s="293"/>
      <c r="E57" s="293"/>
      <c r="F57" s="293"/>
      <c r="G57" s="293"/>
      <c r="H57" s="293"/>
      <c r="I57" s="293"/>
      <c r="J57" s="293"/>
      <c r="K57" s="293"/>
      <c r="L57" s="293"/>
      <c r="M57" s="293"/>
      <c r="N57" s="293"/>
      <c r="O57" s="293"/>
      <c r="P57" s="293"/>
    </row>
    <row r="58" spans="1:16" ht="50.15" customHeight="1" x14ac:dyDescent="0.35">
      <c r="A58" s="296" t="s">
        <v>260</v>
      </c>
      <c r="B58" s="296"/>
      <c r="C58" s="296"/>
      <c r="D58" s="296"/>
      <c r="E58" s="296"/>
      <c r="F58" s="296"/>
      <c r="G58" s="296"/>
      <c r="H58" s="296"/>
      <c r="I58" s="296"/>
      <c r="J58" s="296"/>
      <c r="K58" s="296"/>
      <c r="L58" s="296"/>
      <c r="M58" s="296"/>
      <c r="N58" s="296"/>
      <c r="O58" s="296"/>
      <c r="P58" s="296"/>
    </row>
    <row r="59" spans="1:16" x14ac:dyDescent="0.35">
      <c r="A59" s="293" t="str">
        <f>'Figures 67-74'!A4:I4</f>
        <v>Figure 67 and 68: Percentage of retail data roaming services</v>
      </c>
      <c r="B59" s="293"/>
      <c r="C59" s="293"/>
      <c r="D59" s="293"/>
      <c r="E59" s="293"/>
      <c r="F59" s="293"/>
      <c r="G59" s="293"/>
      <c r="H59" s="293"/>
      <c r="I59" s="293"/>
      <c r="J59" s="293"/>
      <c r="K59" s="293"/>
      <c r="L59" s="293"/>
      <c r="M59" s="293"/>
      <c r="N59" s="293"/>
      <c r="O59" s="293"/>
      <c r="P59" s="293"/>
    </row>
    <row r="60" spans="1:16" x14ac:dyDescent="0.35">
      <c r="A60" s="293" t="str">
        <f>'Figures 67-74'!A40:AK40</f>
        <v>Figure 69: EEA average: percentage of retail data roaming services</v>
      </c>
      <c r="B60" s="293"/>
      <c r="C60" s="293"/>
      <c r="D60" s="293"/>
      <c r="E60" s="293"/>
      <c r="F60" s="293"/>
      <c r="G60" s="293"/>
      <c r="H60" s="293"/>
      <c r="I60" s="293"/>
      <c r="J60" s="293"/>
      <c r="K60" s="293"/>
      <c r="L60" s="293"/>
      <c r="M60" s="293"/>
      <c r="N60" s="293"/>
      <c r="O60" s="293"/>
      <c r="P60" s="293"/>
    </row>
    <row r="61" spans="1:16" x14ac:dyDescent="0.35">
      <c r="A61" s="293" t="str">
        <f>'Figures 67-74'!A61:D61</f>
        <v>Figure 70: Average data consumption per month per total number of roaming subscribers (in GB)</v>
      </c>
      <c r="B61" s="293"/>
      <c r="C61" s="293"/>
      <c r="D61" s="293"/>
      <c r="E61" s="293"/>
      <c r="F61" s="293"/>
      <c r="G61" s="293"/>
      <c r="H61" s="293"/>
      <c r="I61" s="293"/>
      <c r="J61" s="293"/>
      <c r="K61" s="293"/>
      <c r="L61" s="293"/>
      <c r="M61" s="293"/>
      <c r="N61" s="293"/>
      <c r="O61" s="293"/>
      <c r="P61" s="293"/>
    </row>
    <row r="62" spans="1:16" x14ac:dyDescent="0.35">
      <c r="A62" s="293" t="str">
        <f>'Figures 67-74'!A95:I95</f>
        <v>Figure 71: EEA average consumption per month per total number of roaming subscribers (in GB)</v>
      </c>
      <c r="B62" s="293"/>
      <c r="C62" s="293"/>
      <c r="D62" s="293"/>
      <c r="E62" s="293"/>
      <c r="F62" s="293"/>
      <c r="G62" s="293"/>
      <c r="H62" s="293"/>
      <c r="I62" s="293"/>
      <c r="J62" s="293"/>
      <c r="K62" s="293"/>
      <c r="L62" s="293"/>
      <c r="M62" s="293"/>
      <c r="N62" s="293"/>
      <c r="O62" s="293"/>
      <c r="P62" s="293"/>
    </row>
    <row r="63" spans="1:16" x14ac:dyDescent="0.35">
      <c r="A63" s="293" t="str">
        <f>'Figures 67-74'!A99:D99</f>
        <v>Figure 72 and 73: Retail Data traffic Index</v>
      </c>
      <c r="B63" s="293"/>
      <c r="C63" s="293"/>
      <c r="D63" s="293"/>
      <c r="E63" s="293"/>
      <c r="F63" s="293"/>
      <c r="G63" s="293"/>
      <c r="H63" s="293"/>
      <c r="I63" s="293"/>
      <c r="J63" s="293"/>
      <c r="K63" s="293"/>
      <c r="L63" s="293"/>
      <c r="M63" s="293"/>
      <c r="N63" s="293"/>
      <c r="O63" s="293"/>
      <c r="P63" s="293"/>
    </row>
    <row r="64" spans="1:16" x14ac:dyDescent="0.35">
      <c r="A64" s="293" t="str">
        <f>'Figures 67-74'!A136:AS136</f>
        <v>Figure 74: EEA Retail data traffic (millions of GB)</v>
      </c>
      <c r="B64" s="293"/>
      <c r="C64" s="293"/>
      <c r="D64" s="293"/>
      <c r="E64" s="293"/>
      <c r="F64" s="293"/>
      <c r="G64" s="293"/>
      <c r="H64" s="293"/>
      <c r="I64" s="293"/>
      <c r="J64" s="293"/>
      <c r="K64" s="293"/>
      <c r="L64" s="293"/>
      <c r="M64" s="293"/>
      <c r="N64" s="293"/>
      <c r="O64" s="293"/>
      <c r="P64" s="293"/>
    </row>
    <row r="65" spans="1:16" s="18" customFormat="1" ht="50.15" customHeight="1" x14ac:dyDescent="0.35">
      <c r="A65" s="296" t="s">
        <v>261</v>
      </c>
      <c r="B65" s="296"/>
      <c r="C65" s="296"/>
      <c r="D65" s="296"/>
      <c r="E65" s="296"/>
      <c r="F65" s="296"/>
      <c r="G65" s="296"/>
      <c r="H65" s="296"/>
      <c r="I65" s="296"/>
      <c r="J65" s="296"/>
      <c r="K65" s="296"/>
      <c r="L65" s="296"/>
      <c r="M65" s="296"/>
      <c r="N65" s="296"/>
      <c r="O65" s="296"/>
      <c r="P65" s="296"/>
    </row>
    <row r="66" spans="1:16" s="18" customFormat="1" x14ac:dyDescent="0.35">
      <c r="A66" s="301" t="str">
        <f>'Figures 75-83'!A3:C3</f>
        <v>Figure 75: Average retail price per minute for RoW roaming voice calls made</v>
      </c>
      <c r="B66" s="293"/>
      <c r="C66" s="293"/>
      <c r="D66" s="293"/>
      <c r="E66" s="293"/>
      <c r="F66" s="293"/>
      <c r="G66" s="293"/>
      <c r="H66" s="293"/>
      <c r="I66" s="293"/>
      <c r="J66" s="293"/>
      <c r="K66" s="293"/>
      <c r="L66" s="293"/>
      <c r="M66" s="293"/>
      <c r="N66" s="293"/>
      <c r="O66" s="293"/>
      <c r="P66" s="293"/>
    </row>
    <row r="67" spans="1:16" s="18" customFormat="1" x14ac:dyDescent="0.35">
      <c r="A67" s="293" t="str">
        <f>'Figures 75-83'!A38:I38</f>
        <v>Figure 76: EEA average retail price per minute for RoW roaming voice calls made</v>
      </c>
      <c r="B67" s="293"/>
      <c r="C67" s="293"/>
      <c r="D67" s="293"/>
      <c r="E67" s="293"/>
      <c r="F67" s="293"/>
      <c r="G67" s="293"/>
      <c r="H67" s="293"/>
      <c r="I67" s="293"/>
      <c r="J67" s="293"/>
      <c r="K67" s="293"/>
      <c r="L67" s="293"/>
      <c r="M67" s="293"/>
      <c r="N67" s="293"/>
      <c r="O67" s="293"/>
      <c r="P67" s="293"/>
    </row>
    <row r="68" spans="1:16" s="18" customFormat="1" x14ac:dyDescent="0.35">
      <c r="A68" s="293" t="str">
        <f>'Figures 75-83'!A43:C43</f>
        <v>Figure 77: Average retail price per minute for RoW roaming voice calls received</v>
      </c>
      <c r="B68" s="293"/>
      <c r="C68" s="293"/>
      <c r="D68" s="293"/>
      <c r="E68" s="293"/>
      <c r="F68" s="293"/>
      <c r="G68" s="293"/>
      <c r="H68" s="293"/>
      <c r="I68" s="293"/>
      <c r="J68" s="293"/>
      <c r="K68" s="293"/>
      <c r="L68" s="293"/>
      <c r="M68" s="293"/>
      <c r="N68" s="293"/>
      <c r="O68" s="293"/>
      <c r="P68" s="293"/>
    </row>
    <row r="69" spans="1:16" s="18" customFormat="1" x14ac:dyDescent="0.35">
      <c r="A69" s="294" t="str">
        <f>'Figures 75-83'!A78:I78</f>
        <v>Figure 78: EEA average retail price per minute for RoW roaming voice calls received</v>
      </c>
      <c r="B69" s="293"/>
      <c r="C69" s="293"/>
      <c r="D69" s="293"/>
      <c r="E69" s="293"/>
      <c r="F69" s="293"/>
      <c r="G69" s="293"/>
      <c r="H69" s="293"/>
      <c r="I69" s="293"/>
      <c r="J69" s="293"/>
      <c r="K69" s="293"/>
      <c r="L69" s="293"/>
      <c r="M69" s="293"/>
      <c r="N69" s="293"/>
      <c r="O69" s="293"/>
      <c r="P69" s="293"/>
    </row>
    <row r="70" spans="1:16" s="18" customFormat="1" x14ac:dyDescent="0.35">
      <c r="A70" s="293" t="str">
        <f>'Figures 75-83'!A83:C83</f>
        <v>Figure 79: Average retail price for RoW roaming SMS services</v>
      </c>
      <c r="B70" s="293"/>
      <c r="C70" s="293"/>
      <c r="D70" s="293"/>
      <c r="E70" s="293"/>
      <c r="F70" s="293"/>
      <c r="G70" s="293"/>
      <c r="H70" s="293"/>
      <c r="I70" s="293"/>
      <c r="J70" s="293"/>
      <c r="K70" s="293"/>
      <c r="L70" s="293"/>
      <c r="M70" s="293"/>
      <c r="N70" s="293"/>
      <c r="O70" s="293"/>
      <c r="P70" s="293"/>
    </row>
    <row r="71" spans="1:16" s="18" customFormat="1" x14ac:dyDescent="0.35">
      <c r="A71" s="293" t="str">
        <f>'Figures 75-83'!A118:I118</f>
        <v>Figure 80: EEA average retail price for RoW roaming SMS services</v>
      </c>
      <c r="B71" s="293"/>
      <c r="C71" s="293"/>
      <c r="D71" s="293"/>
      <c r="E71" s="293"/>
      <c r="F71" s="293"/>
      <c r="G71" s="293"/>
      <c r="H71" s="293"/>
      <c r="I71" s="293"/>
      <c r="J71" s="293"/>
      <c r="K71" s="293"/>
      <c r="L71" s="293"/>
      <c r="M71" s="293"/>
      <c r="N71" s="293"/>
      <c r="O71" s="293"/>
      <c r="P71" s="293"/>
    </row>
    <row r="72" spans="1:16" s="18" customFormat="1" x14ac:dyDescent="0.35">
      <c r="A72" s="293" t="str">
        <f>'Figures 75-83'!A123:C123</f>
        <v>Figure 81: Average retail price per GB for RoW roaming data services</v>
      </c>
      <c r="B72" s="293"/>
      <c r="C72" s="293"/>
      <c r="D72" s="293"/>
      <c r="E72" s="293"/>
      <c r="F72" s="293"/>
      <c r="G72" s="293"/>
      <c r="H72" s="293"/>
      <c r="I72" s="293"/>
      <c r="J72" s="293"/>
      <c r="K72" s="293"/>
      <c r="L72" s="293"/>
      <c r="M72" s="293"/>
      <c r="N72" s="293"/>
      <c r="O72" s="293"/>
      <c r="P72" s="293"/>
    </row>
    <row r="73" spans="1:16" s="18" customFormat="1" x14ac:dyDescent="0.35">
      <c r="A73" s="293" t="str">
        <f>'Figures 75-83'!A158:I158</f>
        <v>Figure 82: EEA average retail data price per GB for RoW roaming data services</v>
      </c>
      <c r="B73" s="293"/>
      <c r="C73" s="293"/>
      <c r="D73" s="293"/>
      <c r="E73" s="293"/>
      <c r="F73" s="293"/>
      <c r="G73" s="293"/>
      <c r="H73" s="293"/>
      <c r="I73" s="293"/>
      <c r="J73" s="293"/>
      <c r="K73" s="293"/>
      <c r="L73" s="293"/>
      <c r="M73" s="293"/>
      <c r="N73" s="293"/>
      <c r="O73" s="293"/>
      <c r="P73" s="293"/>
    </row>
    <row r="74" spans="1:16" s="18" customFormat="1" x14ac:dyDescent="0.35">
      <c r="A74" s="295" t="str">
        <f>'Figures 75-83'!A162:I162</f>
        <v>Figure 83: EEA average retail prices for RoW roaming services</v>
      </c>
      <c r="B74" s="295"/>
      <c r="C74" s="295"/>
      <c r="D74" s="295"/>
      <c r="E74" s="295"/>
      <c r="F74" s="295"/>
      <c r="G74" s="295"/>
      <c r="H74" s="114"/>
      <c r="I74" s="114"/>
      <c r="J74" s="114"/>
      <c r="K74" s="114"/>
      <c r="L74" s="114"/>
      <c r="M74" s="114"/>
      <c r="N74" s="114"/>
      <c r="O74" s="114"/>
      <c r="P74" s="114"/>
    </row>
    <row r="75" spans="1:16" ht="40" customHeight="1" x14ac:dyDescent="0.35">
      <c r="A75" s="296" t="s">
        <v>262</v>
      </c>
      <c r="B75" s="296"/>
      <c r="C75" s="296"/>
      <c r="D75" s="296"/>
      <c r="E75" s="296"/>
      <c r="F75" s="296"/>
      <c r="G75" s="296"/>
      <c r="H75" s="296"/>
      <c r="I75" s="296"/>
      <c r="J75" s="296"/>
      <c r="K75" s="296"/>
      <c r="L75" s="296"/>
      <c r="M75" s="296"/>
      <c r="N75" s="296"/>
      <c r="O75" s="296"/>
      <c r="P75" s="296"/>
    </row>
    <row r="76" spans="1:16" x14ac:dyDescent="0.35">
      <c r="A76" s="294" t="str">
        <f>'Figures 84-86'!A4:U4</f>
        <v>Figure 84: Wholesale averages outbound roaming: Voice: Agreements applying Article 3 Roaming Regulation</v>
      </c>
      <c r="B76" s="294"/>
      <c r="C76" s="294"/>
      <c r="D76" s="294"/>
      <c r="E76" s="294"/>
      <c r="F76" s="294"/>
      <c r="G76" s="294"/>
      <c r="H76" s="294"/>
      <c r="I76" s="294"/>
      <c r="J76" s="294"/>
      <c r="K76" s="294"/>
      <c r="L76" s="294"/>
      <c r="M76" s="294"/>
      <c r="N76" s="294"/>
      <c r="O76" s="294"/>
      <c r="P76" s="294"/>
    </row>
    <row r="77" spans="1:16" x14ac:dyDescent="0.35">
      <c r="A77" s="294" t="str">
        <f>'Figures 84-86'!A10:U10</f>
        <v>Figure 85: Wholesale averages outbound roaming: SMS Agreements applying Article 3 Roaming Regulation</v>
      </c>
      <c r="B77" s="294"/>
      <c r="C77" s="294"/>
      <c r="D77" s="294"/>
      <c r="E77" s="294"/>
      <c r="F77" s="294"/>
      <c r="G77" s="294"/>
      <c r="H77" s="294"/>
      <c r="I77" s="294"/>
      <c r="J77" s="294"/>
      <c r="K77" s="294"/>
      <c r="L77" s="294"/>
      <c r="M77" s="294"/>
      <c r="N77" s="294"/>
      <c r="O77" s="294"/>
      <c r="P77" s="294"/>
    </row>
    <row r="78" spans="1:16" x14ac:dyDescent="0.35">
      <c r="A78" s="297" t="str">
        <f>'Figures 84-86'!A16:U16</f>
        <v>Figure 86: Wholesale EEA average outbound roaming: Data, Agreements applying Article 3 Roaming Regulation</v>
      </c>
      <c r="B78" s="297"/>
      <c r="C78" s="297"/>
      <c r="D78" s="297"/>
      <c r="E78" s="297"/>
      <c r="F78" s="297"/>
      <c r="G78" s="297"/>
      <c r="H78" s="297"/>
      <c r="I78" s="297"/>
      <c r="J78" s="297"/>
      <c r="K78" s="297"/>
      <c r="L78" s="297"/>
      <c r="M78" s="297"/>
      <c r="N78" s="297"/>
      <c r="O78" s="297"/>
      <c r="P78" s="297"/>
    </row>
    <row r="79" spans="1:16" ht="40" customHeight="1" x14ac:dyDescent="0.35">
      <c r="A79" s="296" t="s">
        <v>263</v>
      </c>
      <c r="B79" s="296"/>
      <c r="C79" s="296"/>
      <c r="D79" s="296"/>
      <c r="E79" s="296"/>
      <c r="F79" s="296"/>
      <c r="G79" s="296"/>
      <c r="H79" s="296"/>
      <c r="I79" s="296"/>
      <c r="J79" s="296"/>
      <c r="K79" s="296"/>
      <c r="L79" s="296"/>
      <c r="M79" s="296"/>
      <c r="N79" s="296"/>
      <c r="O79" s="296"/>
      <c r="P79" s="296"/>
    </row>
    <row r="80" spans="1:16" x14ac:dyDescent="0.35">
      <c r="A80" s="295" t="s">
        <v>185</v>
      </c>
      <c r="B80" s="295"/>
      <c r="C80" s="295"/>
      <c r="D80" s="295"/>
      <c r="E80" s="295"/>
      <c r="F80" s="295"/>
      <c r="G80" s="295"/>
      <c r="H80" s="295"/>
      <c r="I80" s="295"/>
      <c r="J80" s="295"/>
      <c r="K80" s="295"/>
      <c r="L80" s="20"/>
      <c r="M80" s="20"/>
      <c r="N80" s="20"/>
      <c r="O80" s="20"/>
      <c r="P80" s="20"/>
    </row>
    <row r="81" spans="1:16" x14ac:dyDescent="0.35">
      <c r="A81" s="300" t="s">
        <v>186</v>
      </c>
      <c r="B81" s="300"/>
      <c r="C81" s="300"/>
      <c r="D81" s="300"/>
      <c r="E81" s="300"/>
      <c r="F81" s="300"/>
      <c r="G81" s="300"/>
      <c r="H81" s="300"/>
      <c r="I81" s="300"/>
      <c r="J81" s="300"/>
      <c r="K81" s="300"/>
      <c r="L81" s="300"/>
      <c r="M81" s="300"/>
      <c r="N81" s="300"/>
      <c r="O81" s="300"/>
      <c r="P81" s="300"/>
    </row>
    <row r="82" spans="1:16" x14ac:dyDescent="0.35">
      <c r="A82" s="293" t="s">
        <v>187</v>
      </c>
      <c r="B82" s="293"/>
      <c r="C82" s="293"/>
      <c r="D82" s="293"/>
      <c r="E82" s="293"/>
      <c r="F82" s="293"/>
      <c r="G82" s="293"/>
      <c r="H82" s="293"/>
      <c r="I82" s="293"/>
      <c r="J82" s="293"/>
      <c r="K82" s="293"/>
      <c r="L82" s="293"/>
      <c r="M82" s="293"/>
      <c r="N82" s="293"/>
      <c r="O82" s="293"/>
      <c r="P82" s="293"/>
    </row>
    <row r="83" spans="1:16" x14ac:dyDescent="0.35">
      <c r="A83" s="293" t="s">
        <v>200</v>
      </c>
      <c r="B83" s="293"/>
      <c r="C83" s="293"/>
      <c r="D83" s="293"/>
      <c r="E83" s="293"/>
      <c r="F83" s="293"/>
      <c r="G83" s="293"/>
      <c r="H83" s="293"/>
      <c r="I83" s="293"/>
      <c r="J83" s="293"/>
      <c r="K83" s="293"/>
      <c r="L83" s="293"/>
      <c r="M83" s="293"/>
      <c r="N83" s="293"/>
      <c r="O83" s="293"/>
      <c r="P83" s="293"/>
    </row>
    <row r="84" spans="1:16" ht="70" customHeight="1" x14ac:dyDescent="0.35">
      <c r="A84" s="296" t="s">
        <v>264</v>
      </c>
      <c r="B84" s="296"/>
      <c r="C84" s="296"/>
      <c r="D84" s="296"/>
      <c r="E84" s="296"/>
      <c r="F84" s="296"/>
      <c r="G84" s="296"/>
      <c r="H84" s="296"/>
      <c r="I84" s="296"/>
      <c r="J84" s="296"/>
      <c r="K84" s="296"/>
      <c r="L84" s="296"/>
      <c r="M84" s="296"/>
      <c r="N84" s="296"/>
      <c r="O84" s="296"/>
      <c r="P84" s="296"/>
    </row>
    <row r="85" spans="1:16" x14ac:dyDescent="0.35">
      <c r="A85" s="293" t="str">
        <f>'Figures 91-119'!A4:E4</f>
        <v>Figure 91 and 92: MNOs and MVNOs: domestic mobile service: monthly retail revenue per total number of subscribers (ARRPU)</v>
      </c>
      <c r="B85" s="293"/>
      <c r="C85" s="293"/>
      <c r="D85" s="293"/>
      <c r="E85" s="293"/>
      <c r="F85" s="293"/>
      <c r="G85" s="293"/>
      <c r="H85" s="293"/>
      <c r="I85" s="293"/>
      <c r="J85" s="293"/>
      <c r="K85" s="293"/>
      <c r="L85" s="293"/>
      <c r="M85" s="293"/>
      <c r="N85" s="293"/>
      <c r="O85" s="20"/>
      <c r="P85" s="20"/>
    </row>
    <row r="86" spans="1:16" x14ac:dyDescent="0.35">
      <c r="A86" s="293" t="str">
        <f>'Figures 91-119'!A40:E40</f>
        <v>Figures 93 and 94: Domestic calls made, average number of minutes per month per total number of subscribers, MNOs and MVNOs</v>
      </c>
      <c r="B86" s="293"/>
      <c r="C86" s="293"/>
      <c r="D86" s="293"/>
      <c r="E86" s="293"/>
      <c r="F86" s="293"/>
      <c r="G86" s="293"/>
      <c r="H86" s="293"/>
      <c r="I86" s="293"/>
      <c r="J86" s="293"/>
      <c r="K86" s="293"/>
      <c r="L86" s="293"/>
      <c r="M86" s="293"/>
      <c r="N86" s="293"/>
      <c r="O86" s="20"/>
      <c r="P86" s="20"/>
    </row>
    <row r="87" spans="1:16" x14ac:dyDescent="0.35">
      <c r="A87" s="293" t="str">
        <f>'Figures 91-119'!A76:E76</f>
        <v>Figures 95 and 96: Domestic calls received, average number of minutes per month per total number of subscribers, MNOs and MVNOs</v>
      </c>
      <c r="B87" s="293"/>
      <c r="C87" s="293"/>
      <c r="D87" s="293"/>
      <c r="E87" s="293"/>
      <c r="F87" s="293"/>
      <c r="G87" s="293"/>
      <c r="H87" s="293"/>
      <c r="I87" s="293"/>
      <c r="J87" s="293"/>
      <c r="K87" s="293"/>
      <c r="L87" s="293"/>
      <c r="M87" s="293"/>
      <c r="N87" s="293"/>
      <c r="O87" s="20"/>
      <c r="P87" s="20"/>
    </row>
    <row r="88" spans="1:16" x14ac:dyDescent="0.35">
      <c r="A88" s="293" t="str">
        <f>'Figures 91-119'!A112:E112</f>
        <v>Figures 97 and 98: Domestic SMS, average number of SMS per month per total number of subscribers, MNOs and MVNOs</v>
      </c>
      <c r="B88" s="293"/>
      <c r="C88" s="293"/>
      <c r="D88" s="293"/>
      <c r="E88" s="293"/>
      <c r="F88" s="293"/>
      <c r="G88" s="293"/>
      <c r="H88" s="293"/>
      <c r="I88" s="293"/>
      <c r="J88" s="293"/>
      <c r="K88" s="293"/>
      <c r="L88" s="293"/>
      <c r="M88" s="293"/>
      <c r="N88" s="293"/>
      <c r="O88" s="20"/>
      <c r="P88" s="20"/>
    </row>
    <row r="89" spans="1:16" x14ac:dyDescent="0.35">
      <c r="A89" s="293" t="str">
        <f>'Figures 91-119'!A148:E148</f>
        <v>Figures 99 and 100: Domestic data services, average consumption per month per total number of subscribers (GB), MNOs and MVNOs</v>
      </c>
      <c r="B89" s="293"/>
      <c r="C89" s="293"/>
      <c r="D89" s="293"/>
      <c r="E89" s="293"/>
      <c r="F89" s="293"/>
      <c r="G89" s="293"/>
      <c r="H89" s="293"/>
      <c r="I89" s="293"/>
      <c r="J89" s="293"/>
      <c r="K89" s="293"/>
      <c r="L89" s="293"/>
      <c r="M89" s="293"/>
      <c r="N89" s="293"/>
      <c r="O89" s="20"/>
      <c r="P89" s="20"/>
    </row>
    <row r="90" spans="1:16" x14ac:dyDescent="0.35">
      <c r="A90" s="293" t="str">
        <f>'Figures 91-119'!A183:E183</f>
        <v>Figures 102 and 103: MNOs: share of total subscribers with EU/EEA roaming enabled</v>
      </c>
      <c r="B90" s="293"/>
      <c r="C90" s="293"/>
      <c r="D90" s="293"/>
      <c r="E90" s="293"/>
      <c r="F90" s="293"/>
      <c r="G90" s="293"/>
      <c r="H90" s="293"/>
      <c r="I90" s="293"/>
      <c r="J90" s="293"/>
      <c r="K90" s="293"/>
      <c r="L90" s="293"/>
      <c r="M90" s="293"/>
      <c r="N90" s="293"/>
      <c r="O90" s="20"/>
      <c r="P90" s="20"/>
    </row>
    <row r="91" spans="1:16" x14ac:dyDescent="0.35">
      <c r="A91" s="293" t="str">
        <f>'Figures 91-119'!A218:E218</f>
        <v>Figure 104 and 105: MVNOs: share of total subscribers with EU/EEA roaming enabled</v>
      </c>
      <c r="B91" s="293"/>
      <c r="C91" s="293"/>
      <c r="D91" s="293"/>
      <c r="E91" s="293"/>
      <c r="F91" s="293"/>
      <c r="G91" s="293"/>
      <c r="H91" s="293"/>
      <c r="I91" s="293"/>
      <c r="J91" s="293"/>
      <c r="K91" s="293"/>
      <c r="L91" s="293"/>
      <c r="M91" s="293"/>
      <c r="N91" s="293"/>
      <c r="O91" s="20"/>
      <c r="P91" s="20"/>
    </row>
    <row r="92" spans="1:16" x14ac:dyDescent="0.35">
      <c r="A92" s="293" t="str">
        <f>'Figures 91-119'!A254:E254</f>
        <v>Figures 106 - 107: RLAH, calls made: average number of RLAH minutes per month per roaming subscribers, MNOs and MVNOs</v>
      </c>
      <c r="B92" s="293"/>
      <c r="C92" s="293"/>
      <c r="D92" s="293"/>
      <c r="E92" s="293"/>
      <c r="F92" s="293"/>
      <c r="G92" s="293"/>
      <c r="H92" s="293"/>
      <c r="I92" s="293"/>
      <c r="J92" s="293"/>
      <c r="K92" s="293"/>
      <c r="L92" s="293"/>
      <c r="M92" s="293"/>
      <c r="N92" s="293"/>
      <c r="O92" s="20"/>
      <c r="P92" s="20"/>
    </row>
    <row r="93" spans="1:16" x14ac:dyDescent="0.35">
      <c r="A93" s="293" t="str">
        <f>'Figures 91-119'!A290:E290</f>
        <v>Figures 108 - 109: RLAH, calls received: average number of RLAH minutes per month per roaming subscribers, MNOs and MVNOs</v>
      </c>
      <c r="B93" s="293"/>
      <c r="C93" s="293"/>
      <c r="D93" s="293"/>
      <c r="E93" s="293"/>
      <c r="F93" s="293"/>
      <c r="G93" s="293"/>
      <c r="H93" s="293"/>
      <c r="I93" s="293"/>
      <c r="J93" s="293"/>
      <c r="K93" s="293"/>
      <c r="L93" s="293"/>
      <c r="M93" s="293"/>
      <c r="N93" s="293"/>
      <c r="O93" s="20"/>
      <c r="P93" s="20"/>
    </row>
    <row r="94" spans="1:16" x14ac:dyDescent="0.35">
      <c r="A94" s="293" t="str">
        <f>'Figures 91-119'!A326:E326</f>
        <v>Figure 111 and 112: RLAH, SMS services: average number of SMS per month per total number of roaming subscribers, MNOs and MVNOs</v>
      </c>
      <c r="B94" s="293"/>
      <c r="C94" s="293"/>
      <c r="D94" s="293"/>
      <c r="E94" s="293"/>
      <c r="F94" s="293"/>
      <c r="G94" s="293"/>
      <c r="H94" s="293"/>
      <c r="I94" s="293"/>
      <c r="J94" s="293"/>
      <c r="K94" s="293"/>
      <c r="L94" s="293"/>
      <c r="M94" s="293"/>
      <c r="N94" s="293"/>
      <c r="O94" s="20"/>
      <c r="P94" s="20"/>
    </row>
    <row r="95" spans="1:16" x14ac:dyDescent="0.35">
      <c r="A95" s="293" t="str">
        <f>'Figures 91-119'!A362:E362</f>
        <v>Figures 114 - 115: RLAH, data services: average number of GB per month per total number of roaming subscribers, MNOs and MVNOs</v>
      </c>
      <c r="B95" s="293"/>
      <c r="C95" s="293"/>
      <c r="D95" s="293"/>
      <c r="E95" s="293"/>
      <c r="F95" s="293"/>
      <c r="G95" s="293"/>
      <c r="H95" s="293"/>
      <c r="I95" s="293"/>
      <c r="J95" s="293"/>
      <c r="K95" s="293"/>
      <c r="L95" s="293"/>
      <c r="M95" s="293"/>
      <c r="N95" s="293"/>
      <c r="O95" s="20"/>
      <c r="P95" s="20"/>
    </row>
    <row r="96" spans="1:16" s="116" customFormat="1" ht="60" customHeight="1" x14ac:dyDescent="0.35">
      <c r="A96" s="296" t="s">
        <v>265</v>
      </c>
      <c r="B96" s="296"/>
      <c r="C96" s="296"/>
      <c r="D96" s="296"/>
      <c r="E96" s="296"/>
      <c r="F96" s="296"/>
      <c r="G96" s="296"/>
      <c r="H96" s="296"/>
      <c r="I96" s="296"/>
      <c r="J96" s="296"/>
      <c r="K96" s="296"/>
      <c r="L96" s="296"/>
      <c r="M96" s="296"/>
      <c r="N96" s="296"/>
      <c r="O96" s="296"/>
      <c r="P96" s="296"/>
    </row>
    <row r="97" spans="1:16" x14ac:dyDescent="0.35">
      <c r="A97" s="293" t="s">
        <v>284</v>
      </c>
      <c r="B97" s="293"/>
      <c r="C97" s="293"/>
      <c r="D97" s="293"/>
      <c r="E97" s="293"/>
      <c r="F97" s="293"/>
      <c r="G97" s="293"/>
      <c r="H97" s="293"/>
      <c r="I97" s="293"/>
      <c r="J97" s="293"/>
      <c r="K97" s="293"/>
      <c r="L97" s="293"/>
      <c r="M97" s="293"/>
      <c r="N97" s="293"/>
      <c r="O97" s="20"/>
      <c r="P97" s="20"/>
    </row>
    <row r="98" spans="1:16" x14ac:dyDescent="0.35">
      <c r="A98" s="293" t="s">
        <v>267</v>
      </c>
      <c r="B98" s="293"/>
      <c r="C98" s="293"/>
      <c r="D98" s="293"/>
      <c r="E98" s="293"/>
      <c r="F98" s="293"/>
      <c r="G98" s="293"/>
      <c r="H98" s="293"/>
      <c r="I98" s="293"/>
      <c r="J98" s="293"/>
      <c r="K98" s="293"/>
      <c r="L98" s="293"/>
      <c r="M98" s="293"/>
      <c r="N98" s="293"/>
      <c r="O98" s="20"/>
      <c r="P98" s="20"/>
    </row>
    <row r="99" spans="1:16" x14ac:dyDescent="0.35">
      <c r="A99" s="293" t="s">
        <v>268</v>
      </c>
      <c r="B99" s="293"/>
      <c r="C99" s="293"/>
      <c r="D99" s="293"/>
      <c r="E99" s="293"/>
      <c r="F99" s="293"/>
      <c r="G99" s="293"/>
      <c r="H99" s="293"/>
      <c r="I99" s="293"/>
      <c r="J99" s="293"/>
      <c r="K99" s="293"/>
      <c r="L99" s="293"/>
      <c r="M99" s="293"/>
      <c r="N99" s="293"/>
      <c r="O99" s="20"/>
      <c r="P99" s="20"/>
    </row>
    <row r="100" spans="1:16" x14ac:dyDescent="0.35">
      <c r="A100" s="293" t="s">
        <v>269</v>
      </c>
      <c r="B100" s="293"/>
      <c r="C100" s="293"/>
      <c r="D100" s="293"/>
      <c r="E100" s="293"/>
      <c r="F100" s="293"/>
      <c r="G100" s="293"/>
      <c r="H100" s="293"/>
      <c r="I100" s="293"/>
      <c r="J100" s="293"/>
      <c r="K100" s="293"/>
      <c r="L100" s="293"/>
      <c r="M100" s="293"/>
      <c r="N100" s="293"/>
    </row>
    <row r="101" spans="1:16" x14ac:dyDescent="0.35">
      <c r="A101" s="293" t="s">
        <v>271</v>
      </c>
      <c r="B101" s="293"/>
      <c r="C101" s="293"/>
      <c r="D101" s="293"/>
      <c r="E101" s="293"/>
      <c r="F101" s="293"/>
      <c r="G101" s="293"/>
      <c r="H101" s="293"/>
      <c r="I101" s="293"/>
      <c r="J101" s="293"/>
      <c r="K101" s="293"/>
      <c r="L101" s="293"/>
      <c r="M101" s="293"/>
      <c r="N101" s="293"/>
    </row>
    <row r="102" spans="1:16" x14ac:dyDescent="0.35">
      <c r="A102" s="293" t="s">
        <v>270</v>
      </c>
      <c r="B102" s="293"/>
      <c r="C102" s="293"/>
      <c r="D102" s="293"/>
      <c r="E102" s="293"/>
      <c r="F102" s="293"/>
      <c r="G102" s="293"/>
      <c r="H102" s="293"/>
      <c r="I102" s="293"/>
      <c r="J102" s="293"/>
      <c r="K102" s="293"/>
      <c r="L102" s="293"/>
      <c r="M102" s="293"/>
      <c r="N102" s="293"/>
    </row>
    <row r="103" spans="1:16" x14ac:dyDescent="0.35">
      <c r="A103" s="293" t="s">
        <v>285</v>
      </c>
      <c r="B103" s="293"/>
      <c r="C103" s="293"/>
      <c r="D103" s="293"/>
      <c r="E103" s="293"/>
      <c r="F103" s="293"/>
      <c r="G103" s="293"/>
      <c r="H103" s="293"/>
      <c r="I103" s="293"/>
      <c r="J103" s="293"/>
      <c r="K103" s="293"/>
      <c r="L103" s="293"/>
      <c r="M103" s="293"/>
      <c r="N103" s="293"/>
    </row>
    <row r="104" spans="1:16" x14ac:dyDescent="0.35">
      <c r="A104" s="293" t="s">
        <v>301</v>
      </c>
      <c r="B104" s="293"/>
      <c r="C104" s="293"/>
      <c r="D104" s="293"/>
      <c r="E104" s="293"/>
      <c r="F104" s="293"/>
      <c r="G104" s="293"/>
      <c r="H104" s="293"/>
      <c r="I104" s="293"/>
      <c r="J104" s="293"/>
      <c r="K104" s="293"/>
      <c r="L104" s="293"/>
      <c r="M104" s="293"/>
      <c r="N104" s="293"/>
    </row>
    <row r="106" spans="1:16" ht="50.15" customHeight="1" x14ac:dyDescent="0.35">
      <c r="A106" s="302"/>
      <c r="B106" s="302"/>
      <c r="C106" s="302"/>
      <c r="D106" s="302"/>
      <c r="E106" s="302"/>
      <c r="F106" s="302"/>
      <c r="G106" s="302"/>
      <c r="H106" s="302"/>
      <c r="I106" s="302"/>
      <c r="J106" s="302"/>
      <c r="K106" s="302"/>
      <c r="L106" s="302"/>
      <c r="M106" s="302"/>
      <c r="N106" s="302"/>
      <c r="O106" s="302"/>
      <c r="P106" s="302"/>
    </row>
    <row r="110" spans="1:16" x14ac:dyDescent="0.35">
      <c r="A110" s="302"/>
      <c r="B110" s="302"/>
      <c r="C110" s="302"/>
      <c r="D110" s="302"/>
      <c r="E110" s="302"/>
      <c r="F110" s="302"/>
      <c r="G110" s="302"/>
      <c r="H110" s="302"/>
      <c r="I110" s="302"/>
      <c r="J110" s="302"/>
      <c r="K110" s="302"/>
      <c r="L110" s="302"/>
      <c r="M110" s="302"/>
      <c r="N110" s="302"/>
      <c r="O110" s="302"/>
      <c r="P110" s="302"/>
    </row>
  </sheetData>
  <sheetProtection algorithmName="SHA-512" hashValue="Q/ULL0Z4NMwazjgDdbzvh18DveXqSjJIfpL/WEto/s/NHyIb6xzdrcUTe/o65q6QqB/zIyxBwviRUcOMWSXeSg==" saltValue="wND3TKbZPUPmk/ZV8lGgiA==" spinCount="100000" sheet="1" objects="1" scenarios="1"/>
  <mergeCells count="105">
    <mergeCell ref="A84:P84"/>
    <mergeCell ref="A99:N99"/>
    <mergeCell ref="A98:N98"/>
    <mergeCell ref="A97:N97"/>
    <mergeCell ref="A110:P110"/>
    <mergeCell ref="A72:P72"/>
    <mergeCell ref="A73:P73"/>
    <mergeCell ref="A51:P51"/>
    <mergeCell ref="A52:P52"/>
    <mergeCell ref="A53:P53"/>
    <mergeCell ref="A54:P54"/>
    <mergeCell ref="A75:P75"/>
    <mergeCell ref="A56:P56"/>
    <mergeCell ref="A57:P57"/>
    <mergeCell ref="A58:P58"/>
    <mergeCell ref="A59:P59"/>
    <mergeCell ref="A60:P60"/>
    <mergeCell ref="A61:P61"/>
    <mergeCell ref="A62:P62"/>
    <mergeCell ref="A63:P63"/>
    <mergeCell ref="A68:P68"/>
    <mergeCell ref="A69:P69"/>
    <mergeCell ref="A67:P67"/>
    <mergeCell ref="A106:P106"/>
    <mergeCell ref="A70:P70"/>
    <mergeCell ref="A81:P81"/>
    <mergeCell ref="A82:P82"/>
    <mergeCell ref="A83:P83"/>
    <mergeCell ref="A66:P66"/>
    <mergeCell ref="A65:P65"/>
    <mergeCell ref="A19:P19"/>
    <mergeCell ref="A47:P47"/>
    <mergeCell ref="A55:P55"/>
    <mergeCell ref="A49:P49"/>
    <mergeCell ref="A50:P50"/>
    <mergeCell ref="A64:P64"/>
    <mergeCell ref="A48:P48"/>
    <mergeCell ref="A29:P29"/>
    <mergeCell ref="A22:P22"/>
    <mergeCell ref="A44:P44"/>
    <mergeCell ref="A45:P45"/>
    <mergeCell ref="A46:P46"/>
    <mergeCell ref="A23:P23"/>
    <mergeCell ref="A25:P25"/>
    <mergeCell ref="A26:P26"/>
    <mergeCell ref="A27:P27"/>
    <mergeCell ref="A28:P28"/>
    <mergeCell ref="A30:P30"/>
    <mergeCell ref="A31:P31"/>
    <mergeCell ref="A36:P36"/>
    <mergeCell ref="A32:P32"/>
    <mergeCell ref="A33:P33"/>
    <mergeCell ref="A34:P34"/>
    <mergeCell ref="A35:P35"/>
    <mergeCell ref="A37:P37"/>
    <mergeCell ref="A38:P38"/>
    <mergeCell ref="A39:P39"/>
    <mergeCell ref="A42:P42"/>
    <mergeCell ref="A40:P40"/>
    <mergeCell ref="A41:L41"/>
    <mergeCell ref="A43:P43"/>
    <mergeCell ref="A1:P1"/>
    <mergeCell ref="A2:P2"/>
    <mergeCell ref="A4:P4"/>
    <mergeCell ref="A17:P17"/>
    <mergeCell ref="A24:P24"/>
    <mergeCell ref="A8:P8"/>
    <mergeCell ref="A9:P9"/>
    <mergeCell ref="A10:P10"/>
    <mergeCell ref="A11:P11"/>
    <mergeCell ref="A12:P12"/>
    <mergeCell ref="A13:P13"/>
    <mergeCell ref="A20:P20"/>
    <mergeCell ref="A21:P21"/>
    <mergeCell ref="A5:P5"/>
    <mergeCell ref="A6:P6"/>
    <mergeCell ref="A7:P7"/>
    <mergeCell ref="A14:P14"/>
    <mergeCell ref="A16:P16"/>
    <mergeCell ref="A18:P18"/>
    <mergeCell ref="A15:P15"/>
    <mergeCell ref="A104:N104"/>
    <mergeCell ref="A76:P76"/>
    <mergeCell ref="A85:N85"/>
    <mergeCell ref="A86:N86"/>
    <mergeCell ref="A87:N87"/>
    <mergeCell ref="A88:N88"/>
    <mergeCell ref="A71:P71"/>
    <mergeCell ref="A74:G74"/>
    <mergeCell ref="A80:K80"/>
    <mergeCell ref="A94:N94"/>
    <mergeCell ref="A96:P96"/>
    <mergeCell ref="A100:N100"/>
    <mergeCell ref="A101:N101"/>
    <mergeCell ref="A102:N102"/>
    <mergeCell ref="A103:N103"/>
    <mergeCell ref="A77:P77"/>
    <mergeCell ref="A78:P78"/>
    <mergeCell ref="A79:P79"/>
    <mergeCell ref="A95:N95"/>
    <mergeCell ref="A89:N89"/>
    <mergeCell ref="A90:N90"/>
    <mergeCell ref="A91:N91"/>
    <mergeCell ref="A92:N92"/>
    <mergeCell ref="A93:N93"/>
  </mergeCells>
  <hyperlinks>
    <hyperlink ref="A19" location="'Figures 20-28'!A40" display="'Figures 20-28'!A40"/>
    <hyperlink ref="A20" location="'Figures 20-28'!A76" display="'Figures 20-28'!A76"/>
    <hyperlink ref="A21" location="'Figures 20-28'!A81" display="'Figures 20-28'!A81"/>
    <hyperlink ref="A22" location="'Figures 20-28'!A116" display="'Figures 20-28'!A116"/>
    <hyperlink ref="A23" location="'Figures 20-28'!A122" display="'Figures 20-28'!A122"/>
    <hyperlink ref="A68" location="'Figures 16-19'!A41" display="Figure 18: Average retail price per minute for RoW roaming voice calls received, Q4’17 and Q1’18"/>
    <hyperlink ref="A69" location="'Figures 16-19'!A76" display="Figure 19: EEA average retail price per minute for RoW roaming voice calls received"/>
    <hyperlink ref="A67" location="'Figures 16-19'!A36" display="Figure 17: EEA average retail price per minute for RoW roaming voice calls made"/>
    <hyperlink ref="A66" location="'Figures 16-19'!A1" display="Figure 16: Average retail price per minute for RoW roaming voice calls made, Q4’17 and Q1’18"/>
    <hyperlink ref="A25" location="'Figures 29-48'!A4" display="'Figures 29-48'!A4"/>
    <hyperlink ref="A26" location="'Figures 29-48'!A40" display="'Figures 29-48'!A40"/>
    <hyperlink ref="A27" location="'Figures 29-48'!A46" display="'Figures 29-48'!A46"/>
    <hyperlink ref="A28" location="'Figures 29-48'!A80" display="'Figures 29-48'!A80"/>
    <hyperlink ref="A29" location="'Figures 29-48'!A84" display="'Figures 29-48'!A84"/>
    <hyperlink ref="A30" location="'Figures 29-48'!A155" display="'Figures 29-48'!A155"/>
    <hyperlink ref="A31" location="'Figures 29-48'!A193" display="'Figures 29-48'!A193"/>
    <hyperlink ref="A32" location="'Figures 29-48'!A198" display="'Figures 29-48'!A198"/>
    <hyperlink ref="A33" location="'Figures 29-48'!A235" display="'Figures 29-48'!A235"/>
    <hyperlink ref="A34" location="'Figures 29-48'!A242" display="'Figures 29-48'!A242"/>
    <hyperlink ref="A35" location="'Figures 29-48'!A276" display="'Figures 29-48'!A276"/>
    <hyperlink ref="A36" location="'Figures 29-48'!A316" display="'Figures 29-48'!A316"/>
    <hyperlink ref="A70" location="'Figures 49-50'!A4" display="'Figures 49-50'!A4"/>
    <hyperlink ref="A71" location="'Figures 49-50'!A39" display="'Figures 49-50'!A39"/>
    <hyperlink ref="A38" location="'Figures 51-58'!A2" display="'Figures 51-58'!A2"/>
    <hyperlink ref="A39" location="'Figures 51-58'!A40" display="'Figures 51-58'!A40"/>
    <hyperlink ref="A42" location="'Figures 51-58'!A75" display="'Figures 51-58'!A75"/>
    <hyperlink ref="A40" location="'Figures 51-58'!A80" display="'Figures 51-58'!A80"/>
    <hyperlink ref="A43" location="'Figures 51-58'!A88" display="'Figures 51-58'!A88"/>
    <hyperlink ref="A45" location="'Figures 59-68'!A3" display="'Figures 59-68'!A3"/>
    <hyperlink ref="A46" location="'Figures 59-68'!A39" display="'Figures 59-68'!A39"/>
    <hyperlink ref="A47" location="'Figures 59-68'!A45" display="'Figures 59-68'!A45"/>
    <hyperlink ref="A48" location="'Figures 59-68'!A80" display="'Figures 59-68'!A80"/>
    <hyperlink ref="A49" location="'Figures 59-68'!A85" display="'Figures 59-68'!A85"/>
    <hyperlink ref="A50" location="'Figures 59-68'!A195" display="'Figures 59-68'!A195"/>
    <hyperlink ref="A72" location="'Figures 69-70'!A3" display="'Figures 69-70'!A3"/>
    <hyperlink ref="A73" location="'Figures 69-70'!A38" display="'Figures 69-70'!A38"/>
    <hyperlink ref="A52" location="'Figures 71-79'!A4" display="'Figures 71-79'!A4"/>
    <hyperlink ref="A53" location="'Figures 71-79'!A41" display="'Figures 71-79'!A41"/>
    <hyperlink ref="A54" location="'Figures 71-79'!A76" display="'Figures 71-79'!A76"/>
    <hyperlink ref="A55" location="'Figures 71-79'!A82" display="'Figures 71-79'!A82"/>
    <hyperlink ref="A56" location="'Figures 71-79'!A117" display="'Figures 71-79'!A117"/>
    <hyperlink ref="A57" location="'Figures 71-79'!A123" display="'Figures 71-79'!A123"/>
    <hyperlink ref="A59" location="'Figures 80-89'!A4" display="'Figures 80-89'!A4"/>
    <hyperlink ref="A60" location="'Figures 80-89'!A39" display="'Figures 80-89'!A39"/>
    <hyperlink ref="A61" location="'Figures 80-89'!A45" display="'Figures 80-89'!A45"/>
    <hyperlink ref="A62" location="'Figures 80-89'!A79" display="'Figures 80-89'!A79"/>
    <hyperlink ref="A63" location="'Figures 80-89'!A83" display="'Figures 80-89'!A83"/>
    <hyperlink ref="A64" location="'Figures 80-89'!A190" display="'Figures 80-89'!A190"/>
    <hyperlink ref="A76" location="'Figures 90-92'!A4" display="'Figures 90-92'!A4"/>
    <hyperlink ref="A77" location="'Figures 90-92'!A10" display="'Figures 90-92'!A10"/>
    <hyperlink ref="A78" location="'Figures 90-92'!A16" display="'Figures 90-92'!A16"/>
    <hyperlink ref="A66:P66" location="'Figures 75-83'!A3" display="'Figures 75-83'!A3"/>
    <hyperlink ref="A67:P67" location="'Figures 75-83'!A38" display="'Figures 75-83'!A38"/>
    <hyperlink ref="A68:P68" location="'Figures 75-83'!A43" display="'Figures 75-83'!A43"/>
    <hyperlink ref="A69:P69" location="'Figures 75-83'!A78" display="'Figures 75-83'!A78"/>
    <hyperlink ref="A25:P25" location="'Figures 25-40'!A4" display="'Figures 25-40'!A4"/>
    <hyperlink ref="A26:P26" location="'Figures 25-40'!A40" display="'Figures 25-40'!A40"/>
    <hyperlink ref="A27:P27" location="'Figures 25-40'!A46" display="'Figures 25-40'!A46"/>
    <hyperlink ref="A28:P28" location="'Figures 25-40'!A80" display="'Figures 25-40'!A80"/>
    <hyperlink ref="A29:P29" location="'Figures 25-40'!A84" display="'Figures 25-40'!A84"/>
    <hyperlink ref="A30:P30" location="'Figures 25-40'!A120" display="'Figures 25-40'!A120"/>
    <hyperlink ref="A31:P31" location="'Figures 25-40'!A125" display="'Figures 25-40'!A125"/>
    <hyperlink ref="A32:P32" location="'Figures 25-40'!A162" display="'Figures 25-40'!A162"/>
    <hyperlink ref="A33:P33" location="'Figures 25-40'!A169" display="'Figures 25-40'!A169"/>
    <hyperlink ref="A34:P34" location="'Figures 25-40'!A203" display="'Figures 25-40'!A203"/>
    <hyperlink ref="A35:P35" location="'Figures 25-40'!A207" display="'Figures 25-40'!A207"/>
    <hyperlink ref="A36:P36" location="'Figures 25-40'!A246" display="'Figures 25-40'!A246"/>
    <hyperlink ref="A70:P70" location="'Figures 75-83'!A83" display="'Figures 75-83'!A83"/>
    <hyperlink ref="A71:P71" location="'Figures 75-83'!A118" display="'Figures 75-83'!A118"/>
    <hyperlink ref="A38:P38" location="'Figures 41-49'!A4" display="'Figures 41-49'!A4"/>
    <hyperlink ref="A39:P39" location="'Figures 41-49'!A41" display="'Figures 41-49'!A41"/>
    <hyperlink ref="A42:P42" location="'Figures 41-49'!A116" display="'Figures 41-49'!A116"/>
    <hyperlink ref="A40:P40" location="'Figures 41-49'!A76" display="'Figures 41-49'!A76"/>
    <hyperlink ref="A43:P43" location="'Figures 41-49'!A122" display="'Figures 41-49'!A122"/>
    <hyperlink ref="A45:P45" location="'Figures 50-57'!A3" display="'Figures 50-57'!A3"/>
    <hyperlink ref="A46:P46" location="'Figures 50-57'!A39" display="'Figures 50-57'!A39"/>
    <hyperlink ref="A47:P47" location="'Figures 50-57'!A45" display="'Figures 50-57'!A45"/>
    <hyperlink ref="A48:P48" location="'Figures 50-57'!A79" display="'Figures 50-57'!A79"/>
    <hyperlink ref="A49:P49" location="'Figures 50-57'!A84" display="'Figures 50-57'!A84"/>
    <hyperlink ref="A50:P50" location="'Figures 50-57'!A120" display="'Figures 50-57'!A120"/>
    <hyperlink ref="A72:P72" location="'Figures 75-83'!A123" display="'Figures 75-83'!A123"/>
    <hyperlink ref="A73:P73" location="'Figures 75-83'!A158" display="'Figures 75-83'!A158"/>
    <hyperlink ref="A52:P52" location="'Figures 58-66'!A4" display="'Figures 58-66'!A4"/>
    <hyperlink ref="A53:P53" location="'Figures 58-66'!A40" display="'Figures 58-66'!A40"/>
    <hyperlink ref="A54:P54" location="'Figures 58-66'!A74" display="'Figures 58-66'!A74"/>
    <hyperlink ref="A55:P55" location="'Figures 58-66'!A80" display="'Figures 58-66'!A80"/>
    <hyperlink ref="A56:P56" location="'Figures 58-66'!A115" display="'Figures 58-66'!A115"/>
    <hyperlink ref="A57:P57" location="'Figures 58-66'!A121" display="'Figures 58-66'!A121"/>
    <hyperlink ref="A59:P59" location="'Figures 67-74'!A4" display="'Figures 67-74'!A4"/>
    <hyperlink ref="A60:P60" location="'Figures 67-74'!A40" display="'Figures 67-74'!A40"/>
    <hyperlink ref="A61:P61" location="'Figures 67-74'!A46" display="'Figures 67-74'!A46"/>
    <hyperlink ref="A62:P62" location="'Figures 67-74'!A80" display="'Figures 67-74'!A80"/>
    <hyperlink ref="A63:P63" location="'Figures 67-74'!A84" display="'Figures 67-74'!A84"/>
    <hyperlink ref="A64:P64" location="'Figures 67-74'!A121" display="'Figures 67-74'!A121"/>
    <hyperlink ref="A76:P76" location="'Figures 84-86'!A4" display="'Figures 84-86'!A4"/>
    <hyperlink ref="A77:P77" location="'Figures 84-86'!A10" display="'Figures 84-86'!A10"/>
    <hyperlink ref="A78:P78" location="'Figures 84-86'!A16" display="'Figures 84-86'!A16"/>
    <hyperlink ref="A85" location="'Figures 90-115'!A4" display="'Figures 90-115'!A4"/>
    <hyperlink ref="A86" location="'Figures 90-115'!A24" display="'Figures 90-115'!A24"/>
    <hyperlink ref="A87" location="'Figures 90-115'!A44" display="'Figures 90-115'!A44"/>
    <hyperlink ref="A88" location="'Figures 90-115'!A67" display="'Figures 90-115'!A67"/>
    <hyperlink ref="A89" location="'Figures 90-115'!A87" display="'Figures 90-115'!A87"/>
    <hyperlink ref="A90" location="'Figures 90-115'!A107" display="'Figures 90-115'!A107"/>
    <hyperlink ref="A91" location="'Figures 90-115'!A141" display="'Figures 90-115'!A141"/>
    <hyperlink ref="A92" location="'Figures 90-115'!A162" display="'Figures 90-115'!A162"/>
    <hyperlink ref="A93" location="'Figures 90-115'!A181" display="'Figures 90-115'!A181"/>
    <hyperlink ref="A94" location="'Figures 90-115'!A201" display="'Figures 90-115'!A201"/>
    <hyperlink ref="A95" location="'Figures 90-115'!A221" display="'Figures 90-115'!A221"/>
    <hyperlink ref="A18:P18" location="'Figures 16-24'!A4" display="'Figures 16-24'!A4"/>
    <hyperlink ref="A19:P19" location="'Figures 16-24'!A39" display="'Figures 16-24'!A39"/>
    <hyperlink ref="A20:P20" location="'Figures 16-24'!A74" display="'Figures 16-24'!A74"/>
    <hyperlink ref="A21:P21" location="'Figures 16-24'!A79" display="'Figures 16-24'!A79"/>
    <hyperlink ref="A22:P22" location="'Figures 16-24'!A114" display="'Figures 16-24'!A114"/>
    <hyperlink ref="A23:P23" location="'Figures 16-24'!A120" display="'Figures 16-24'!A120"/>
    <hyperlink ref="A74" location="'Figures 75-83'!A162" display="'Figures 75-83'!A162"/>
    <hyperlink ref="A5:P5" location="'Figures 1-15'!A4" display="Figure 1: domestic mobile service: monthly retail revenue per total number of subscribers (ARRPU)"/>
    <hyperlink ref="A6:P6" location="'Figures 1-15'!A38" display="'Figures 1-15'!A38"/>
    <hyperlink ref="A7:P7" location="'Figures 1-15'!A42" display="'Figures 1-15'!A42"/>
    <hyperlink ref="A8:P8" location="'Figures 1-15'!A77" display="'Figures 1-15'!A77"/>
    <hyperlink ref="A9:P9" location="'Figures 1-15'!A112" display="'Figures 1-15'!A112"/>
    <hyperlink ref="A10:P10" location="'Figures 1-15'!A147" display="'Figures 1-15'!A147"/>
    <hyperlink ref="A11:P11" location="'Figures 1-15'!A182" display="'Figures 1-15'!A182"/>
    <hyperlink ref="A12:P12" location="'Figures 1-15'!A217" display="'Figures 1-15'!A217"/>
    <hyperlink ref="A13:P13" location="'Figures 1-15'!A252" display="'Figures 1-15'!A252"/>
    <hyperlink ref="A14:P14" location="'Figures 1-15'!A287" display="'Figures 1-15'!A287"/>
    <hyperlink ref="A16:P16" location="'Figures 1-15'!A325" display="'Figures 1-15'!A325"/>
    <hyperlink ref="A41" location="'Figures 41-49'!A82" display="'Figures 41-49'!A82"/>
    <hyperlink ref="A80" location="'Figures 87-90'!B4" display="Figure 87: Lowest paid and charged unbalanced rates* for calls made (number of operators)"/>
    <hyperlink ref="A81:P81" location="'Figures 87-90'!B12" display="Figure 88: Lowest paid and charged unbalanced rates* for SMS services (number of operators)"/>
    <hyperlink ref="A82:P82" location="'Figures 87-90'!B20" display="Figure 89: Lowest paid and charged unbalanced rates* for data services, (number of operators)"/>
    <hyperlink ref="A83:P83" location="'Figures 87-90'!B28" display="Figure 90: EEA average: Lowest wholesale roaming prices paid and charged by operators"/>
    <hyperlink ref="A85:N85" location="'Figures 91-119'!A4" display="'Figures 91-119'!A4"/>
    <hyperlink ref="A86:N86" location="'Figures 91-119'!A27" display="'Figures 91-119'!A27"/>
    <hyperlink ref="A87:N87" location="'Figures 91-119'!A51" display="'Figures 91-119'!A51"/>
    <hyperlink ref="A88:N88" location="'Figures 91-119'!A74" display="'Figures 91-119'!A74"/>
    <hyperlink ref="A89:N89" location="'Figures 91-119'!A98" display="'Figures 91-119'!A98"/>
    <hyperlink ref="A90:N90" location="'Figures 91-119'!A121" display="'Figures 91-119'!A121"/>
    <hyperlink ref="A91:N91" location="'Figures 91-119'!A144" display="'Figures 91-119'!A144"/>
    <hyperlink ref="A92:N92" location="'Figures 91-119'!A168" display="'Figures 91-119'!A168"/>
    <hyperlink ref="A93:N93" location="'Figures 91-119'!A192" display="'Figures 91-119'!A192"/>
    <hyperlink ref="A94:N94" location="'Figures 91-119'!A216" display="'Figures 91-119'!A216"/>
    <hyperlink ref="A95:N95" location="'Figures 91-119'!A240" display="'Figures 91-119'!A240"/>
    <hyperlink ref="A97" location="'Figures 90-115'!A221" display="'Figures 90-115'!A221"/>
    <hyperlink ref="A97:N97" location="'Figures 120-133'!A1" display="Figure 120 and 122: Total number of active connected objects/devices"/>
    <hyperlink ref="A98" location="'Figures 90-115'!A221" display="'Figures 90-115'!A221"/>
    <hyperlink ref="A98:N98" location="'Figures 120-133'!A40" display="Figure 123: Number of active connected objects/devices per country"/>
    <hyperlink ref="A99" location="'Figures 90-115'!A221" display="'Figures 90-115'!A221"/>
    <hyperlink ref="A99:N99" location="'Figures 120-133'!A75" display="Figure 124: Number of active connected objects/devices per country"/>
    <hyperlink ref="A100" location="'Figures 90-115'!A221" display="'Figures 90-115'!A221"/>
    <hyperlink ref="A100:N100" location="'Figures 120-133'!A110" display="Figure 125: Number of active connected objects/devices per country"/>
    <hyperlink ref="A101" location="'Figures 90-115'!A221" display="'Figures 90-115'!A221"/>
    <hyperlink ref="A101:N101" location="'Figures 120-133'!A145" display="Figure 126: Number of active connected objects/devices per country"/>
    <hyperlink ref="A102" location="'Figures 90-115'!A221" display="'Figures 90-115'!A221"/>
    <hyperlink ref="A102:N102" location="'Figures 120-133'!A180" display="Figure 127: Number of active connected objects/devices per country"/>
    <hyperlink ref="A103" location="'Figures 90-115'!A221" display="'Figures 90-115'!A221"/>
    <hyperlink ref="A103:N103" location="'Figures 120-133'!A215" display="Figure 128: Number of active connected objects/devices per country"/>
    <hyperlink ref="A15:P15" location="'Figures 1-15'!A321" display="Figure 13: Percentages of subscribers that were roaming at least once in the EEA, compared to the total number of subscribers who have roaming enabled subscriptions"/>
    <hyperlink ref="A104" location="'Figures 90-115'!A221" display="'Figures 90-115'!A221"/>
    <hyperlink ref="A104:N104" location="'Figures 120-133'!A251" display="Figure 128: Number of active connected objects/devices per country"/>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59"/>
  <sheetViews>
    <sheetView zoomScale="80" zoomScaleNormal="80" workbookViewId="0">
      <pane xSplit="1" topLeftCell="G1" activePane="topRight" state="frozen"/>
      <selection activeCell="A5" sqref="A5"/>
      <selection pane="topRight" activeCell="U358" sqref="U358"/>
    </sheetView>
  </sheetViews>
  <sheetFormatPr defaultRowHeight="14.5" x14ac:dyDescent="0.35"/>
  <cols>
    <col min="1" max="1" width="19.26953125" customWidth="1"/>
    <col min="2" max="5" width="9.54296875" customWidth="1"/>
    <col min="6" max="9" width="10.54296875" customWidth="1"/>
    <col min="10" max="10" width="10.1796875" customWidth="1"/>
    <col min="11" max="11" width="9.54296875" customWidth="1"/>
    <col min="13" max="13" width="8.7265625" customWidth="1"/>
    <col min="18" max="19" width="10" bestFit="1" customWidth="1"/>
  </cols>
  <sheetData>
    <row r="1" spans="1:21" ht="101.25" customHeight="1" x14ac:dyDescent="0.35">
      <c r="A1" s="303" t="s">
        <v>254</v>
      </c>
      <c r="B1" s="303"/>
      <c r="C1" s="303"/>
      <c r="D1" s="303"/>
      <c r="E1" s="303"/>
      <c r="F1" s="303"/>
      <c r="G1" s="303"/>
      <c r="H1" s="303"/>
      <c r="I1" s="303"/>
      <c r="J1" s="303"/>
      <c r="K1" s="303"/>
      <c r="L1" s="303"/>
      <c r="M1" s="303"/>
      <c r="N1" s="303"/>
      <c r="O1" s="303"/>
    </row>
    <row r="4" spans="1:21" ht="53.25" customHeight="1" x14ac:dyDescent="0.35">
      <c r="A4" s="305" t="s">
        <v>151</v>
      </c>
      <c r="B4" s="304"/>
      <c r="C4" s="304"/>
      <c r="D4" s="304"/>
      <c r="E4" s="304"/>
      <c r="F4" s="304"/>
      <c r="G4" s="304"/>
      <c r="H4" s="304"/>
      <c r="I4" s="304"/>
      <c r="J4" s="304"/>
      <c r="K4" s="304"/>
      <c r="L4" s="304"/>
      <c r="M4" s="304"/>
      <c r="N4" s="304"/>
      <c r="O4" s="304"/>
      <c r="P4" s="304"/>
      <c r="Q4" s="304"/>
      <c r="R4" s="304"/>
      <c r="S4" s="304"/>
      <c r="T4" s="304"/>
      <c r="U4" s="304"/>
    </row>
    <row r="5" spans="1:21" ht="15" customHeight="1" x14ac:dyDescent="0.35">
      <c r="A5" s="117" t="s">
        <v>1</v>
      </c>
      <c r="B5" s="117" t="s">
        <v>96</v>
      </c>
      <c r="C5" s="117" t="s">
        <v>97</v>
      </c>
      <c r="D5" s="118" t="s">
        <v>86</v>
      </c>
      <c r="E5" s="118" t="s">
        <v>87</v>
      </c>
      <c r="F5" s="118" t="s">
        <v>244</v>
      </c>
      <c r="G5" s="118" t="s">
        <v>245</v>
      </c>
      <c r="H5" s="118" t="s">
        <v>247</v>
      </c>
      <c r="I5" s="118" t="s">
        <v>248</v>
      </c>
      <c r="J5" s="162" t="s">
        <v>249</v>
      </c>
      <c r="K5" s="162" t="s">
        <v>250</v>
      </c>
      <c r="L5" s="181" t="s">
        <v>253</v>
      </c>
      <c r="M5" s="181" t="s">
        <v>252</v>
      </c>
      <c r="N5" s="200" t="s">
        <v>286</v>
      </c>
      <c r="O5" s="200" t="s">
        <v>287</v>
      </c>
      <c r="P5" s="200" t="s">
        <v>288</v>
      </c>
      <c r="Q5" s="200" t="s">
        <v>289</v>
      </c>
      <c r="R5" s="252" t="s">
        <v>290</v>
      </c>
      <c r="S5" s="252" t="s">
        <v>291</v>
      </c>
      <c r="T5" s="252" t="s">
        <v>293</v>
      </c>
      <c r="U5" s="252" t="s">
        <v>292</v>
      </c>
    </row>
    <row r="6" spans="1:21" ht="15" customHeight="1" x14ac:dyDescent="0.35">
      <c r="A6" s="106" t="s">
        <v>8</v>
      </c>
      <c r="B6" s="24">
        <v>14.468280096039775</v>
      </c>
      <c r="C6" s="24">
        <v>14.421012783824457</v>
      </c>
      <c r="D6" s="24">
        <v>15.282538299772204</v>
      </c>
      <c r="E6" s="24">
        <v>13.80829375763553</v>
      </c>
      <c r="F6" s="24">
        <v>15.224503887345795</v>
      </c>
      <c r="G6" s="24">
        <v>15.154047396424639</v>
      </c>
      <c r="H6" s="24">
        <v>15.176475551246371</v>
      </c>
      <c r="I6" s="24">
        <v>15.401914018077974</v>
      </c>
      <c r="J6" s="24">
        <v>15.641926634022312</v>
      </c>
      <c r="K6" s="24">
        <v>15.540284130782744</v>
      </c>
      <c r="L6" s="24">
        <v>15.551910789222282</v>
      </c>
      <c r="M6" s="24">
        <v>15.339991340210426</v>
      </c>
      <c r="N6" s="24">
        <v>15.694425624112869</v>
      </c>
      <c r="O6" s="24">
        <v>15.563510214877871</v>
      </c>
      <c r="P6" s="24">
        <v>15.954878202053038</v>
      </c>
      <c r="Q6" s="24">
        <v>16.178560343942177</v>
      </c>
      <c r="R6" s="24">
        <v>16.5094294970412</v>
      </c>
      <c r="S6" s="24">
        <v>16.067226933633407</v>
      </c>
      <c r="T6" s="24">
        <v>16.311551870587433</v>
      </c>
      <c r="U6" s="24">
        <v>16.361285633405632</v>
      </c>
    </row>
    <row r="7" spans="1:21" ht="15" customHeight="1" x14ac:dyDescent="0.35">
      <c r="A7" s="107" t="s">
        <v>9</v>
      </c>
      <c r="B7" s="25">
        <v>12.364005538534066</v>
      </c>
      <c r="C7" s="25">
        <v>12.232578225188512</v>
      </c>
      <c r="D7" s="25">
        <v>12.493084473423062</v>
      </c>
      <c r="E7" s="25">
        <v>12.334593885447843</v>
      </c>
      <c r="F7" s="25">
        <v>12.158208238818544</v>
      </c>
      <c r="G7" s="25">
        <v>11.919332093929418</v>
      </c>
      <c r="H7" s="25">
        <v>12.013654920486859</v>
      </c>
      <c r="I7" s="25">
        <v>11.865938651637578</v>
      </c>
      <c r="J7" s="25">
        <v>11.684716855871409</v>
      </c>
      <c r="K7" s="25">
        <v>11.629368542271608</v>
      </c>
      <c r="L7" s="25">
        <v>11.370989114795956</v>
      </c>
      <c r="M7" s="25">
        <v>10.244898072419504</v>
      </c>
      <c r="N7" s="25">
        <v>11.2939466057042</v>
      </c>
      <c r="O7" s="25">
        <v>11.055453807224927</v>
      </c>
      <c r="P7" s="25">
        <v>10.533650679619722</v>
      </c>
      <c r="Q7" s="25">
        <v>10.924405242617496</v>
      </c>
      <c r="R7" s="25">
        <v>12.258288058829322</v>
      </c>
      <c r="S7" s="25">
        <v>11.771932691710544</v>
      </c>
      <c r="T7" s="25">
        <v>11.93666035534963</v>
      </c>
      <c r="U7" s="25">
        <v>12.144153254677191</v>
      </c>
    </row>
    <row r="8" spans="1:21" ht="15" customHeight="1" x14ac:dyDescent="0.35">
      <c r="A8" s="106" t="s">
        <v>10</v>
      </c>
      <c r="B8" s="24">
        <v>5.5753188493174362</v>
      </c>
      <c r="C8" s="24">
        <v>5.6455241227676476</v>
      </c>
      <c r="D8" s="24">
        <v>5.9053856370036675</v>
      </c>
      <c r="E8" s="24">
        <v>6.0083235235528889</v>
      </c>
      <c r="F8" s="24">
        <v>6.2042013937278568</v>
      </c>
      <c r="G8" s="24">
        <v>6.3792776775696254</v>
      </c>
      <c r="H8" s="24">
        <v>6.30006193938324</v>
      </c>
      <c r="I8" s="24">
        <v>6.4589636446386551</v>
      </c>
      <c r="J8" s="24">
        <v>6.6359348267412956</v>
      </c>
      <c r="K8" s="24">
        <v>6.450420295146742</v>
      </c>
      <c r="L8" s="24">
        <v>6.8358037960437512</v>
      </c>
      <c r="M8" s="24">
        <v>6.9002726683349351</v>
      </c>
      <c r="N8" s="24">
        <v>7.0137030864409633</v>
      </c>
      <c r="O8" s="24">
        <v>7.1092182613966273</v>
      </c>
      <c r="P8" s="24">
        <v>7.3407198940913387</v>
      </c>
      <c r="Q8" s="24">
        <v>7.4005823368480455</v>
      </c>
      <c r="R8" s="24">
        <v>9.7214460345347522</v>
      </c>
      <c r="S8" s="24">
        <v>9.9035191436586221</v>
      </c>
      <c r="T8" s="24">
        <v>10.081668239077866</v>
      </c>
      <c r="U8" s="24">
        <v>10.109456584871507</v>
      </c>
    </row>
    <row r="9" spans="1:21" ht="15" customHeight="1" x14ac:dyDescent="0.35">
      <c r="A9" s="107" t="s">
        <v>11</v>
      </c>
      <c r="B9" s="25">
        <v>11.306602528716846</v>
      </c>
      <c r="C9" s="25">
        <v>10.818554160338413</v>
      </c>
      <c r="D9" s="25">
        <v>10.965094187822315</v>
      </c>
      <c r="E9" s="25">
        <v>12.193815359179679</v>
      </c>
      <c r="F9" s="25">
        <v>11.399608724076652</v>
      </c>
      <c r="G9" s="25">
        <v>10.992101767983543</v>
      </c>
      <c r="H9" s="25">
        <v>10.82816634517831</v>
      </c>
      <c r="I9" s="25">
        <v>10.805429651760633</v>
      </c>
      <c r="J9" s="25">
        <v>11.169405875833137</v>
      </c>
      <c r="K9" s="25">
        <v>10.554660684588633</v>
      </c>
      <c r="L9" s="25">
        <v>12.752326921495246</v>
      </c>
      <c r="M9" s="25">
        <v>13.443673498536684</v>
      </c>
      <c r="N9" s="25">
        <v>11.176979799815953</v>
      </c>
      <c r="O9" s="25">
        <v>10.840766879129797</v>
      </c>
      <c r="P9" s="25">
        <v>10.841575728137746</v>
      </c>
      <c r="Q9" s="25">
        <v>11.009852316699002</v>
      </c>
      <c r="R9" s="25">
        <v>13.125787622751195</v>
      </c>
      <c r="S9" s="25">
        <v>12.65886383537938</v>
      </c>
      <c r="T9" s="25">
        <v>12.341893409996898</v>
      </c>
      <c r="U9" s="25">
        <v>13.034576214367336</v>
      </c>
    </row>
    <row r="10" spans="1:21" ht="15" customHeight="1" x14ac:dyDescent="0.35">
      <c r="A10" s="106" t="s">
        <v>12</v>
      </c>
      <c r="B10" s="24">
        <v>4.259074897990077</v>
      </c>
      <c r="C10" s="24">
        <v>4.3197197782050178</v>
      </c>
      <c r="D10" s="24">
        <v>4.3592072395489252</v>
      </c>
      <c r="E10" s="24">
        <v>4.488757813713053</v>
      </c>
      <c r="F10" s="24">
        <v>4.3517047104850421</v>
      </c>
      <c r="G10" s="24">
        <v>4.4537190236756654</v>
      </c>
      <c r="H10" s="24"/>
      <c r="I10" s="24"/>
      <c r="J10" s="24"/>
      <c r="K10" s="24"/>
      <c r="L10" s="24"/>
      <c r="M10" s="24"/>
      <c r="N10" s="24"/>
      <c r="O10" s="24"/>
      <c r="P10" s="24"/>
      <c r="Q10" s="24"/>
      <c r="R10" s="24">
        <v>8.2497142084217039</v>
      </c>
      <c r="S10" s="24">
        <v>8.1974486600052039</v>
      </c>
      <c r="T10" s="24">
        <v>8.2333497823296629</v>
      </c>
      <c r="U10" s="24">
        <v>8.2085344211625682</v>
      </c>
    </row>
    <row r="11" spans="1:21" ht="15" customHeight="1" x14ac:dyDescent="0.35">
      <c r="A11" s="107" t="s">
        <v>13</v>
      </c>
      <c r="B11" s="25">
        <v>10.109261852650347</v>
      </c>
      <c r="C11" s="25">
        <v>9.5544443335572282</v>
      </c>
      <c r="D11" s="25">
        <v>9.9984072909085331</v>
      </c>
      <c r="E11" s="25">
        <v>10.78106128690977</v>
      </c>
      <c r="F11" s="25">
        <v>11.006604506255504</v>
      </c>
      <c r="G11" s="25">
        <v>10.7347308898738</v>
      </c>
      <c r="H11" s="25">
        <v>10.978082622429044</v>
      </c>
      <c r="I11" s="25">
        <v>10.930935609494647</v>
      </c>
      <c r="J11" s="25">
        <v>10.698112714803576</v>
      </c>
      <c r="K11" s="25">
        <v>10.554515361654531</v>
      </c>
      <c r="L11" s="25">
        <v>10.328691234033643</v>
      </c>
      <c r="M11" s="25">
        <v>10.168304271517526</v>
      </c>
      <c r="N11" s="25">
        <v>10.11152292956927</v>
      </c>
      <c r="O11" s="25">
        <v>10.033874681217002</v>
      </c>
      <c r="P11" s="25">
        <v>10.377084738148454</v>
      </c>
      <c r="Q11" s="25">
        <v>10.472787736837262</v>
      </c>
      <c r="R11" s="25">
        <v>10.457606955229496</v>
      </c>
      <c r="S11" s="25">
        <v>10.844629082565801</v>
      </c>
      <c r="T11" s="25">
        <v>11.0447215252138</v>
      </c>
      <c r="U11" s="25">
        <v>11.132694376180767</v>
      </c>
    </row>
    <row r="12" spans="1:21" ht="15" customHeight="1" x14ac:dyDescent="0.35">
      <c r="A12" s="106" t="s">
        <v>14</v>
      </c>
      <c r="B12" s="24">
        <v>7.3283491764301099</v>
      </c>
      <c r="C12" s="24">
        <v>7.5401149691496565</v>
      </c>
      <c r="D12" s="24">
        <v>7.917606041834067</v>
      </c>
      <c r="E12" s="24">
        <v>7.8992255637577236</v>
      </c>
      <c r="F12" s="24">
        <v>8.5399238509049162</v>
      </c>
      <c r="G12" s="24">
        <v>8.2048314153079733</v>
      </c>
      <c r="H12" s="24">
        <v>5.2314082740760517</v>
      </c>
      <c r="I12" s="24">
        <v>5.3555124570420567</v>
      </c>
      <c r="J12" s="24">
        <v>7.6303524168256525</v>
      </c>
      <c r="K12" s="24">
        <v>7.6089045438741651</v>
      </c>
      <c r="L12" s="24">
        <v>7.8076222962116875</v>
      </c>
      <c r="M12" s="24">
        <v>7.6030697116890726</v>
      </c>
      <c r="N12" s="24">
        <v>8.3728250225854985</v>
      </c>
      <c r="O12" s="24">
        <v>8.5322951463933769</v>
      </c>
      <c r="P12" s="24">
        <v>9.6988070857917972</v>
      </c>
      <c r="Q12" s="24">
        <v>9.8889373078750769</v>
      </c>
      <c r="R12" s="24">
        <v>14.736628433997721</v>
      </c>
      <c r="S12" s="24">
        <v>14.908573693474969</v>
      </c>
      <c r="T12" s="24">
        <v>14.383463630231766</v>
      </c>
      <c r="U12" s="24">
        <v>14.34101790569582</v>
      </c>
    </row>
    <row r="13" spans="1:21" ht="15" customHeight="1" x14ac:dyDescent="0.35">
      <c r="A13" s="107" t="s">
        <v>15</v>
      </c>
      <c r="B13" s="25">
        <v>4.0807497624216662</v>
      </c>
      <c r="C13" s="25">
        <v>3.837860147341249</v>
      </c>
      <c r="D13" s="25">
        <v>3.869731190941307</v>
      </c>
      <c r="E13" s="25">
        <v>3.8327636278050683</v>
      </c>
      <c r="F13" s="25">
        <v>3.9720709009276409</v>
      </c>
      <c r="G13" s="25">
        <v>3.9489188956985437</v>
      </c>
      <c r="H13" s="25">
        <v>3.9892072495854376</v>
      </c>
      <c r="I13" s="25">
        <v>4.0797174659306394</v>
      </c>
      <c r="J13" s="25">
        <v>4.3176327950043865</v>
      </c>
      <c r="K13" s="25">
        <v>4.4318829971040179</v>
      </c>
      <c r="L13" s="25">
        <v>3.9783341034083595</v>
      </c>
      <c r="M13" s="25">
        <v>4.1295065504094204</v>
      </c>
      <c r="N13" s="25">
        <v>1.8482481042771124</v>
      </c>
      <c r="O13" s="25">
        <v>1.8548058226380519</v>
      </c>
      <c r="P13" s="25">
        <v>4.5704410456351772</v>
      </c>
      <c r="Q13" s="25">
        <v>4.5679195340414083</v>
      </c>
      <c r="R13" s="25">
        <v>5.2519063270846447</v>
      </c>
      <c r="S13" s="25">
        <v>5.2176051666832661</v>
      </c>
      <c r="T13" s="25">
        <v>5.1603936695737032</v>
      </c>
      <c r="U13" s="25">
        <v>5.2050022964662626</v>
      </c>
    </row>
    <row r="14" spans="1:21" ht="15" customHeight="1" x14ac:dyDescent="0.35">
      <c r="A14" s="106" t="s">
        <v>16</v>
      </c>
      <c r="B14" s="24">
        <v>14.6403785861256</v>
      </c>
      <c r="C14" s="24">
        <v>14.777648881089812</v>
      </c>
      <c r="D14" s="24">
        <v>14.483716274746817</v>
      </c>
      <c r="E14" s="24">
        <v>14.3449250181009</v>
      </c>
      <c r="F14" s="24">
        <v>14.157575957779796</v>
      </c>
      <c r="G14" s="24">
        <v>13.824407201860664</v>
      </c>
      <c r="H14" s="24">
        <v>15.312178078151559</v>
      </c>
      <c r="I14" s="24">
        <v>14.315675989702571</v>
      </c>
      <c r="J14" s="24">
        <v>15.403825480608717</v>
      </c>
      <c r="K14" s="24">
        <v>15.463315040511475</v>
      </c>
      <c r="L14" s="24">
        <v>16.327757353531528</v>
      </c>
      <c r="M14" s="24">
        <v>15.867415428821573</v>
      </c>
      <c r="N14" s="24">
        <v>16.774874519605728</v>
      </c>
      <c r="O14" s="24">
        <v>16.863184353731764</v>
      </c>
      <c r="P14" s="24">
        <v>16.656873818906991</v>
      </c>
      <c r="Q14" s="24">
        <v>16.731848332038272</v>
      </c>
      <c r="R14" s="24">
        <v>16.371134887400945</v>
      </c>
      <c r="S14" s="24">
        <v>16.602303631036808</v>
      </c>
      <c r="T14" s="24">
        <v>16.524911676854018</v>
      </c>
      <c r="U14" s="24">
        <v>16.559688797430457</v>
      </c>
    </row>
    <row r="15" spans="1:21" ht="15" customHeight="1" x14ac:dyDescent="0.35">
      <c r="A15" s="107" t="s">
        <v>17</v>
      </c>
      <c r="B15" s="25">
        <v>15.742300888151037</v>
      </c>
      <c r="C15" s="25">
        <v>14.851190021296183</v>
      </c>
      <c r="D15" s="25">
        <v>15.429617726281116</v>
      </c>
      <c r="E15" s="25">
        <v>15.160753782112765</v>
      </c>
      <c r="F15" s="25">
        <v>14.275030878285726</v>
      </c>
      <c r="G15" s="25">
        <v>12.938255291407584</v>
      </c>
      <c r="H15" s="25">
        <v>13.378718887486579</v>
      </c>
      <c r="I15" s="25">
        <v>13.637206409418965</v>
      </c>
      <c r="J15" s="25">
        <v>9.8510968922437652</v>
      </c>
      <c r="K15" s="25">
        <v>10.346340017459179</v>
      </c>
      <c r="L15" s="25">
        <v>11.007786714484402</v>
      </c>
      <c r="M15" s="25">
        <v>11.328338647165578</v>
      </c>
      <c r="N15" s="25">
        <v>10.83697961762463</v>
      </c>
      <c r="O15" s="25">
        <v>11.124189902260637</v>
      </c>
      <c r="P15" s="25">
        <v>11.32938215274531</v>
      </c>
      <c r="Q15" s="25">
        <v>11.553787673702082</v>
      </c>
      <c r="R15" s="25">
        <v>13.224253384228644</v>
      </c>
      <c r="S15" s="25">
        <v>13.7119167780723</v>
      </c>
      <c r="T15" s="25">
        <v>14.234802107935371</v>
      </c>
      <c r="U15" s="25">
        <v>14.608178167722734</v>
      </c>
    </row>
    <row r="16" spans="1:21" ht="15" customHeight="1" x14ac:dyDescent="0.35">
      <c r="A16" s="106" t="s">
        <v>18</v>
      </c>
      <c r="B16" s="24">
        <v>10.269534167816525</v>
      </c>
      <c r="C16" s="24">
        <v>10.094683253410214</v>
      </c>
      <c r="D16" s="24">
        <v>13.190106636748602</v>
      </c>
      <c r="E16" s="24">
        <v>13.484523028603498</v>
      </c>
      <c r="F16" s="24">
        <v>13.519639929895469</v>
      </c>
      <c r="G16" s="24">
        <v>13.233113375331252</v>
      </c>
      <c r="H16" s="24">
        <v>13.656489210218339</v>
      </c>
      <c r="I16" s="24">
        <v>13.641497777793161</v>
      </c>
      <c r="J16" s="24">
        <v>12.596422658123858</v>
      </c>
      <c r="K16" s="24">
        <v>12.650774807019488</v>
      </c>
      <c r="L16" s="24">
        <v>12.281647074153737</v>
      </c>
      <c r="M16" s="24">
        <v>12.480865610966321</v>
      </c>
      <c r="N16" s="24">
        <v>12.386619898818955</v>
      </c>
      <c r="O16" s="24">
        <v>12.108858999891945</v>
      </c>
      <c r="P16" s="24">
        <v>12.341738924784282</v>
      </c>
      <c r="Q16" s="24">
        <v>12.453101337220238</v>
      </c>
      <c r="R16" s="24">
        <v>21.194897503707345</v>
      </c>
      <c r="S16" s="24">
        <v>21.392196451609607</v>
      </c>
      <c r="T16" s="24">
        <v>21.849701983625476</v>
      </c>
      <c r="U16" s="24">
        <v>21.6446055847148</v>
      </c>
    </row>
    <row r="17" spans="1:21" ht="15" customHeight="1" x14ac:dyDescent="0.35">
      <c r="A17" s="107" t="s">
        <v>19</v>
      </c>
      <c r="B17" s="25">
        <v>10.337317963786854</v>
      </c>
      <c r="C17" s="25">
        <v>10.264772286364918</v>
      </c>
      <c r="D17" s="25">
        <v>11.621836011663357</v>
      </c>
      <c r="E17" s="25">
        <v>12.02698836407402</v>
      </c>
      <c r="F17" s="25">
        <v>11.779836685884989</v>
      </c>
      <c r="G17" s="25">
        <v>12.010421580733016</v>
      </c>
      <c r="H17" s="25">
        <v>12.174156636437635</v>
      </c>
      <c r="I17" s="25">
        <v>12.497027885023551</v>
      </c>
      <c r="J17" s="25">
        <v>12.218443626481678</v>
      </c>
      <c r="K17" s="25">
        <v>12.028896754731656</v>
      </c>
      <c r="L17" s="25">
        <v>11.987832037798903</v>
      </c>
      <c r="M17" s="25">
        <v>12.643298442342401</v>
      </c>
      <c r="N17" s="25">
        <v>12.356553327026532</v>
      </c>
      <c r="O17" s="25">
        <v>12.253453509759767</v>
      </c>
      <c r="P17" s="25">
        <v>12.431722479592699</v>
      </c>
      <c r="Q17" s="25">
        <v>12.172237159122565</v>
      </c>
      <c r="R17" s="25">
        <v>13.05757072421901</v>
      </c>
      <c r="S17" s="25">
        <v>13.331164881308267</v>
      </c>
      <c r="T17" s="25">
        <v>13.652008905733682</v>
      </c>
      <c r="U17" s="25">
        <v>14.028536683651188</v>
      </c>
    </row>
    <row r="18" spans="1:21" ht="15" customHeight="1" x14ac:dyDescent="0.35">
      <c r="A18" s="106" t="s">
        <v>20</v>
      </c>
      <c r="B18" s="24">
        <v>11.220033571509811</v>
      </c>
      <c r="C18" s="24">
        <v>10.953549147917583</v>
      </c>
      <c r="D18" s="24">
        <v>11.074191503068144</v>
      </c>
      <c r="E18" s="24">
        <v>11.262889470805888</v>
      </c>
      <c r="F18" s="24">
        <v>11.208721482400479</v>
      </c>
      <c r="G18" s="24">
        <v>11.090082187491213</v>
      </c>
      <c r="H18" s="24">
        <v>11.137900938362485</v>
      </c>
      <c r="I18" s="24">
        <v>11.353515244245479</v>
      </c>
      <c r="J18" s="24">
        <v>12.219589611804151</v>
      </c>
      <c r="K18" s="24">
        <v>12.185473885691671</v>
      </c>
      <c r="L18" s="24">
        <v>10.415389030949424</v>
      </c>
      <c r="M18" s="24">
        <v>10.731839319307705</v>
      </c>
      <c r="N18" s="24">
        <v>10.551395369423654</v>
      </c>
      <c r="O18" s="24">
        <v>10.858151795938516</v>
      </c>
      <c r="P18" s="24">
        <v>10.974052489237311</v>
      </c>
      <c r="Q18" s="24">
        <v>11.660681642002151</v>
      </c>
      <c r="R18" s="24">
        <v>10.994146751058699</v>
      </c>
      <c r="S18" s="24">
        <v>10.714935970762896</v>
      </c>
      <c r="T18" s="24">
        <v>10.807954696855454</v>
      </c>
      <c r="U18" s="24">
        <v>11.085574878357209</v>
      </c>
    </row>
    <row r="19" spans="1:21" ht="15" customHeight="1" x14ac:dyDescent="0.35">
      <c r="A19" s="107" t="s">
        <v>21</v>
      </c>
      <c r="B19" s="25">
        <v>13.002747822730969</v>
      </c>
      <c r="C19" s="25">
        <v>12.822954616413995</v>
      </c>
      <c r="D19" s="25"/>
      <c r="E19" s="25"/>
      <c r="F19" s="25">
        <v>8.5093338895597732</v>
      </c>
      <c r="G19" s="25">
        <v>8.5809994709914292</v>
      </c>
      <c r="H19" s="25">
        <v>13.073478797154676</v>
      </c>
      <c r="I19" s="25">
        <v>12.954420488043617</v>
      </c>
      <c r="J19" s="25">
        <v>12.909328429915236</v>
      </c>
      <c r="K19" s="25">
        <v>13.02848968107628</v>
      </c>
      <c r="L19" s="25">
        <v>12.238024529441283</v>
      </c>
      <c r="M19" s="25">
        <v>11.717800014675491</v>
      </c>
      <c r="N19" s="25">
        <v>10.976971707788437</v>
      </c>
      <c r="O19" s="25">
        <v>10.527784981543748</v>
      </c>
      <c r="P19" s="25">
        <v>10.958234526185139</v>
      </c>
      <c r="Q19" s="25">
        <v>11.313800023849879</v>
      </c>
      <c r="R19" s="25">
        <v>9.8755125759675</v>
      </c>
      <c r="S19" s="25">
        <v>9.4676149423219886</v>
      </c>
      <c r="T19" s="25">
        <v>9.5998975700800546</v>
      </c>
      <c r="U19" s="25">
        <v>9.5434363882619824</v>
      </c>
    </row>
    <row r="20" spans="1:21" ht="15" customHeight="1" x14ac:dyDescent="0.35">
      <c r="A20" s="106" t="s">
        <v>22</v>
      </c>
      <c r="B20" s="24">
        <v>11.319934878476765</v>
      </c>
      <c r="C20" s="24">
        <v>11.128751338485353</v>
      </c>
      <c r="D20" s="24">
        <v>10.874756031490135</v>
      </c>
      <c r="E20" s="24">
        <v>10.960651923487218</v>
      </c>
      <c r="F20" s="24">
        <v>10.631869572151897</v>
      </c>
      <c r="G20" s="24">
        <v>10.067793717123477</v>
      </c>
      <c r="H20" s="24">
        <v>9.0778339167571165</v>
      </c>
      <c r="I20" s="24">
        <v>9.461399341175488</v>
      </c>
      <c r="J20" s="24">
        <v>11.435754332419378</v>
      </c>
      <c r="K20" s="24">
        <v>12.707971287471908</v>
      </c>
      <c r="L20" s="24">
        <v>8.9930084963299795</v>
      </c>
      <c r="M20" s="24">
        <v>8.9503598077363815</v>
      </c>
      <c r="N20" s="24">
        <v>9.7406535274138495</v>
      </c>
      <c r="O20" s="24">
        <v>9.4868726006711253</v>
      </c>
      <c r="P20" s="24">
        <v>9.0081169681260853</v>
      </c>
      <c r="Q20" s="24">
        <v>9.1269674703071022</v>
      </c>
      <c r="R20" s="24">
        <v>9.4951724536199578</v>
      </c>
      <c r="S20" s="24">
        <v>9.277105303397585</v>
      </c>
      <c r="T20" s="24">
        <v>9.2401704608027924</v>
      </c>
      <c r="U20" s="24">
        <v>9.3052445037977201</v>
      </c>
    </row>
    <row r="21" spans="1:21" ht="15" customHeight="1" x14ac:dyDescent="0.35">
      <c r="A21" s="107" t="s">
        <v>23</v>
      </c>
      <c r="B21" s="25">
        <v>6.6676898243557465</v>
      </c>
      <c r="C21" s="25">
        <v>6.8298348134712752</v>
      </c>
      <c r="D21" s="25">
        <v>7.3190818199473346</v>
      </c>
      <c r="E21" s="25">
        <v>7.3733515464701078</v>
      </c>
      <c r="F21" s="25">
        <v>8.3250714007489215</v>
      </c>
      <c r="G21" s="25">
        <v>8.3374515009456527</v>
      </c>
      <c r="H21" s="25">
        <v>7.9618079325845459</v>
      </c>
      <c r="I21" s="25">
        <v>8.0477748405616918</v>
      </c>
      <c r="J21" s="25">
        <v>8.3355174325192749</v>
      </c>
      <c r="K21" s="25">
        <v>8.4442534107932516</v>
      </c>
      <c r="L21" s="25">
        <v>8.6410947578138799</v>
      </c>
      <c r="M21" s="25">
        <v>8.9794343807818162</v>
      </c>
      <c r="N21" s="25">
        <v>9.1127045405248897</v>
      </c>
      <c r="O21" s="25">
        <v>9.3239767802191693</v>
      </c>
      <c r="P21" s="25">
        <v>9.6455241482590512</v>
      </c>
      <c r="Q21" s="25">
        <v>10.035392672245049</v>
      </c>
      <c r="R21" s="25">
        <v>11.941507748648782</v>
      </c>
      <c r="S21" s="25">
        <v>12.123849498543301</v>
      </c>
      <c r="T21" s="25">
        <v>12.426289373835852</v>
      </c>
      <c r="U21" s="25">
        <v>12.609983783652586</v>
      </c>
    </row>
    <row r="22" spans="1:21" ht="15" customHeight="1" x14ac:dyDescent="0.35">
      <c r="A22" s="106" t="s">
        <v>24</v>
      </c>
      <c r="B22" s="24">
        <v>29.044726527821393</v>
      </c>
      <c r="C22" s="24">
        <v>29.225713457679415</v>
      </c>
      <c r="D22" s="24">
        <v>27.461167510605708</v>
      </c>
      <c r="E22" s="24">
        <v>28.358767571845487</v>
      </c>
      <c r="F22" s="24">
        <v>30.802913471993904</v>
      </c>
      <c r="G22" s="24">
        <v>31.607695759991699</v>
      </c>
      <c r="H22" s="24">
        <v>30.405667689320655</v>
      </c>
      <c r="I22" s="24">
        <v>30.322194888191699</v>
      </c>
      <c r="J22" s="24">
        <v>31.649825126486601</v>
      </c>
      <c r="K22" s="24">
        <v>29.704475612178594</v>
      </c>
      <c r="L22" s="24">
        <v>30.743202177514316</v>
      </c>
      <c r="M22" s="24">
        <v>29.533988272946242</v>
      </c>
      <c r="N22" s="24">
        <v>28.914823811408226</v>
      </c>
      <c r="O22" s="24">
        <v>29.721883962353733</v>
      </c>
      <c r="P22" s="24">
        <v>26.692121538061659</v>
      </c>
      <c r="Q22" s="24">
        <v>26.989226464780803</v>
      </c>
      <c r="R22" s="24">
        <v>34.907888919689725</v>
      </c>
      <c r="S22" s="24">
        <v>38.219949829276217</v>
      </c>
      <c r="T22" s="24">
        <v>37.501726127129338</v>
      </c>
      <c r="U22" s="24">
        <v>37.165008967974806</v>
      </c>
    </row>
    <row r="23" spans="1:21" ht="15" customHeight="1" x14ac:dyDescent="0.35">
      <c r="A23" s="107" t="s">
        <v>25</v>
      </c>
      <c r="B23" s="25">
        <v>5.0187018646668999</v>
      </c>
      <c r="C23" s="25">
        <v>5.0810285197209142</v>
      </c>
      <c r="D23" s="25">
        <v>5.9441956492414443</v>
      </c>
      <c r="E23" s="25">
        <v>6.0590429436346254</v>
      </c>
      <c r="F23" s="25">
        <v>5.9894664918940697</v>
      </c>
      <c r="G23" s="25">
        <v>5.9774860748331866</v>
      </c>
      <c r="H23" s="25">
        <v>6.1967367461608909</v>
      </c>
      <c r="I23" s="25">
        <v>6.3720598399838098</v>
      </c>
      <c r="J23" s="25">
        <v>4.5591471673246007</v>
      </c>
      <c r="K23" s="25">
        <v>4.5779210839480333</v>
      </c>
      <c r="L23" s="25">
        <v>4.3070223492225468</v>
      </c>
      <c r="M23" s="25">
        <v>4.5201476997152659</v>
      </c>
      <c r="N23" s="25">
        <v>4.8891628920332222</v>
      </c>
      <c r="O23" s="25">
        <v>4.9781047686686426</v>
      </c>
      <c r="P23" s="25">
        <v>5.1321834238560768</v>
      </c>
      <c r="Q23" s="25">
        <v>5.1467305050628847</v>
      </c>
      <c r="R23" s="25">
        <v>10.304146517759198</v>
      </c>
      <c r="S23" s="25">
        <v>10.405432466302033</v>
      </c>
      <c r="T23" s="25">
        <v>10.479236439018838</v>
      </c>
      <c r="U23" s="25">
        <v>10.484097574859717</v>
      </c>
    </row>
    <row r="24" spans="1:21" ht="15" customHeight="1" x14ac:dyDescent="0.35">
      <c r="A24" s="106" t="s">
        <v>26</v>
      </c>
      <c r="B24" s="24">
        <v>24.227809746040393</v>
      </c>
      <c r="C24" s="24">
        <v>24.031842956030186</v>
      </c>
      <c r="D24" s="24">
        <v>25.167705239515126</v>
      </c>
      <c r="E24" s="24">
        <v>23.703759957387561</v>
      </c>
      <c r="F24" s="24">
        <v>25.983805453423127</v>
      </c>
      <c r="G24" s="24">
        <v>24.715710989657428</v>
      </c>
      <c r="H24" s="24">
        <v>26.364918318486009</v>
      </c>
      <c r="I24" s="24">
        <v>26.324778024507925</v>
      </c>
      <c r="J24" s="24">
        <v>26.273108709205577</v>
      </c>
      <c r="K24" s="24">
        <v>26.570334766344946</v>
      </c>
      <c r="L24" s="24">
        <v>22.839288924405121</v>
      </c>
      <c r="M24" s="24">
        <v>22.338106806924969</v>
      </c>
      <c r="N24" s="24">
        <v>23.799971539513667</v>
      </c>
      <c r="O24" s="24">
        <v>24.185936106715712</v>
      </c>
      <c r="P24" s="24">
        <v>24.236433296635322</v>
      </c>
      <c r="Q24" s="24">
        <v>23.202311139589771</v>
      </c>
      <c r="R24" s="24">
        <v>25.653747539373114</v>
      </c>
      <c r="S24" s="24">
        <v>25.551628856713695</v>
      </c>
      <c r="T24" s="24">
        <v>25.958035424186907</v>
      </c>
      <c r="U24" s="24">
        <v>26.309258872105207</v>
      </c>
    </row>
    <row r="25" spans="1:21" ht="15" customHeight="1" x14ac:dyDescent="0.35">
      <c r="A25" s="107" t="s">
        <v>27</v>
      </c>
      <c r="B25" s="25">
        <v>16.758977992069571</v>
      </c>
      <c r="C25" s="25">
        <v>12.576512573412735</v>
      </c>
      <c r="D25" s="25">
        <v>12.332747360318841</v>
      </c>
      <c r="E25" s="25">
        <v>14.093448147417293</v>
      </c>
      <c r="F25" s="25">
        <v>13.305136507121107</v>
      </c>
      <c r="G25" s="25">
        <v>12.422556228066199</v>
      </c>
      <c r="H25" s="25">
        <v>10.763126245364896</v>
      </c>
      <c r="I25" s="25">
        <v>11.066022291477553</v>
      </c>
      <c r="J25" s="25">
        <v>11.172188419649261</v>
      </c>
      <c r="K25" s="25">
        <v>10.363503173531024</v>
      </c>
      <c r="L25" s="25">
        <v>9.7308956984601789</v>
      </c>
      <c r="M25" s="25">
        <v>10.157640703717453</v>
      </c>
      <c r="N25" s="25">
        <v>9.6026633414377773</v>
      </c>
      <c r="O25" s="25">
        <v>9.0795239814308761</v>
      </c>
      <c r="P25" s="25">
        <v>8.7725366614918556</v>
      </c>
      <c r="Q25" s="25">
        <v>9.3810780214061396</v>
      </c>
      <c r="R25" s="25">
        <v>10.612792818079816</v>
      </c>
      <c r="S25" s="25">
        <v>8.8124891692291083</v>
      </c>
      <c r="T25" s="25">
        <v>9.0736104617157451</v>
      </c>
      <c r="U25" s="25">
        <v>9.1124249187208974</v>
      </c>
    </row>
    <row r="26" spans="1:21" ht="15" customHeight="1" x14ac:dyDescent="0.35">
      <c r="A26" s="106" t="s">
        <v>28</v>
      </c>
      <c r="B26" s="24">
        <v>13.249181952347584</v>
      </c>
      <c r="C26" s="24">
        <v>11.749986485381747</v>
      </c>
      <c r="D26" s="24">
        <v>11.422667566971628</v>
      </c>
      <c r="E26" s="24">
        <v>11.171150200064673</v>
      </c>
      <c r="F26" s="24">
        <v>8.4074263330998402</v>
      </c>
      <c r="G26" s="24">
        <v>7.8144750279436126</v>
      </c>
      <c r="H26" s="24">
        <v>8.6062444475468904</v>
      </c>
      <c r="I26" s="24">
        <v>8.5331413424246456</v>
      </c>
      <c r="J26" s="24">
        <v>8.1770084624418597</v>
      </c>
      <c r="K26" s="24">
        <v>8.9055745535021948</v>
      </c>
      <c r="L26" s="24">
        <v>8.1578141086962237</v>
      </c>
      <c r="M26" s="24">
        <v>8.0666240158500973</v>
      </c>
      <c r="N26" s="24">
        <v>7.0226339032598872</v>
      </c>
      <c r="O26" s="24">
        <v>6.729329254875311</v>
      </c>
      <c r="P26" s="24">
        <v>6.7904177650550066</v>
      </c>
      <c r="Q26" s="24">
        <v>7.1358641929127842</v>
      </c>
      <c r="R26" s="24">
        <v>17.944895617185942</v>
      </c>
      <c r="S26" s="24">
        <v>17.594826914988545</v>
      </c>
      <c r="T26" s="24">
        <v>17.719415625201464</v>
      </c>
      <c r="U26" s="24">
        <v>18.230613122278346</v>
      </c>
    </row>
    <row r="27" spans="1:21" ht="15" customHeight="1" x14ac:dyDescent="0.35">
      <c r="A27" s="107" t="s">
        <v>29</v>
      </c>
      <c r="B27" s="25">
        <v>26.893298876364923</v>
      </c>
      <c r="C27" s="25">
        <v>28.660730158874895</v>
      </c>
      <c r="D27" s="25">
        <v>28.309990176411787</v>
      </c>
      <c r="E27" s="25">
        <v>29.130475802585746</v>
      </c>
      <c r="F27" s="25">
        <v>27.777443801195293</v>
      </c>
      <c r="G27" s="25">
        <v>27.82342854662711</v>
      </c>
      <c r="H27" s="25">
        <v>28.612642235689886</v>
      </c>
      <c r="I27" s="25">
        <v>29.792123662567349</v>
      </c>
      <c r="J27" s="25">
        <v>28.62586199889439</v>
      </c>
      <c r="K27" s="25">
        <v>29.528939988533168</v>
      </c>
      <c r="L27" s="25">
        <v>27.343748439974252</v>
      </c>
      <c r="M27" s="25">
        <v>28.981914326474882</v>
      </c>
      <c r="N27" s="25">
        <v>26.568732762897554</v>
      </c>
      <c r="O27" s="25">
        <v>26.159586173678324</v>
      </c>
      <c r="P27" s="25">
        <v>29.244711539500205</v>
      </c>
      <c r="Q27" s="25">
        <v>30.000685816598153</v>
      </c>
      <c r="R27" s="25">
        <v>32.235968164535386</v>
      </c>
      <c r="S27" s="25">
        <v>32.835093619199178</v>
      </c>
      <c r="T27" s="25">
        <v>33.584199289065957</v>
      </c>
      <c r="U27" s="25">
        <v>34.325311327386608</v>
      </c>
    </row>
    <row r="28" spans="1:21" ht="15" customHeight="1" x14ac:dyDescent="0.35">
      <c r="A28" s="106" t="s">
        <v>30</v>
      </c>
      <c r="B28" s="24">
        <v>3.8349665321743487</v>
      </c>
      <c r="C28" s="24">
        <v>3.7412587018056747</v>
      </c>
      <c r="D28" s="24">
        <v>3.7156239481121389</v>
      </c>
      <c r="E28" s="24">
        <v>3.7594445438127067</v>
      </c>
      <c r="F28" s="24">
        <v>3.6732868372368448</v>
      </c>
      <c r="G28" s="24">
        <v>3.5479133756443524</v>
      </c>
      <c r="H28" s="24">
        <v>3.7314069973290311</v>
      </c>
      <c r="I28" s="24">
        <v>3.7537100925307096</v>
      </c>
      <c r="J28" s="24">
        <v>3.8293341529468239</v>
      </c>
      <c r="K28" s="24">
        <v>3.8447647553751771</v>
      </c>
      <c r="L28" s="24">
        <v>3.5386938628670013</v>
      </c>
      <c r="M28" s="24">
        <v>3.6144879051805998</v>
      </c>
      <c r="N28" s="24">
        <v>3.5387989160150313</v>
      </c>
      <c r="O28" s="24">
        <v>3.4937373571639969</v>
      </c>
      <c r="P28" s="24">
        <v>3.4415460652994789</v>
      </c>
      <c r="Q28" s="24">
        <v>3.505400535433651</v>
      </c>
      <c r="R28" s="24">
        <v>4.66386065187484</v>
      </c>
      <c r="S28" s="24">
        <v>4.4517022389899017</v>
      </c>
      <c r="T28" s="24">
        <v>4.5435110200025406</v>
      </c>
      <c r="U28" s="24">
        <v>4.5786820298581326</v>
      </c>
    </row>
    <row r="29" spans="1:21" ht="15" customHeight="1" x14ac:dyDescent="0.35">
      <c r="A29" s="107" t="s">
        <v>31</v>
      </c>
      <c r="B29" s="25">
        <v>5.6580275730494192</v>
      </c>
      <c r="C29" s="25">
        <v>5.5296711664431077</v>
      </c>
      <c r="D29" s="25">
        <v>6.3449619562343704</v>
      </c>
      <c r="E29" s="25">
        <v>6.4340082444626212</v>
      </c>
      <c r="F29" s="25">
        <v>8.2877904229139912</v>
      </c>
      <c r="G29" s="25">
        <v>8.2191972295865678</v>
      </c>
      <c r="H29" s="25">
        <v>8.2867139261507834</v>
      </c>
      <c r="I29" s="25">
        <v>8.512941179250209</v>
      </c>
      <c r="J29" s="25">
        <v>8.4884484639538744</v>
      </c>
      <c r="K29" s="25">
        <v>8.5938324923914191</v>
      </c>
      <c r="L29" s="25">
        <v>8.7393795123417011</v>
      </c>
      <c r="M29" s="25">
        <v>8.8025231388694021</v>
      </c>
      <c r="N29" s="25">
        <v>8.6797494840875711</v>
      </c>
      <c r="O29" s="25">
        <v>8.6431057383941852</v>
      </c>
      <c r="P29" s="25">
        <v>8.6459500373725025</v>
      </c>
      <c r="Q29" s="25">
        <v>8.6748326375667215</v>
      </c>
      <c r="R29" s="25">
        <v>9.0392470589679554</v>
      </c>
      <c r="S29" s="25">
        <v>8.7945160791334214</v>
      </c>
      <c r="T29" s="25">
        <v>8.9716414014590313</v>
      </c>
      <c r="U29" s="25">
        <v>9.0062647114817018</v>
      </c>
    </row>
    <row r="30" spans="1:21" ht="15" customHeight="1" x14ac:dyDescent="0.35">
      <c r="A30" s="106" t="s">
        <v>32</v>
      </c>
      <c r="B30" s="24">
        <v>4.5382696992226705</v>
      </c>
      <c r="C30" s="24">
        <v>4.1122040025914242</v>
      </c>
      <c r="D30" s="24">
        <v>4.9875110431487641</v>
      </c>
      <c r="E30" s="24">
        <v>4.8824192844643752</v>
      </c>
      <c r="F30" s="24">
        <v>4.5652894329555629</v>
      </c>
      <c r="G30" s="24">
        <v>4.5688235547147587</v>
      </c>
      <c r="H30" s="24">
        <v>4.9100895454592823</v>
      </c>
      <c r="I30" s="24">
        <v>4.9466310071390298</v>
      </c>
      <c r="J30" s="24">
        <v>4.8265959848983977</v>
      </c>
      <c r="K30" s="24">
        <v>4.8734005196246795</v>
      </c>
      <c r="L30" s="24">
        <v>5.2813204988537512</v>
      </c>
      <c r="M30" s="24">
        <v>5.2526270543806186</v>
      </c>
      <c r="N30" s="24">
        <v>5.069001964850405</v>
      </c>
      <c r="O30" s="24">
        <v>5.0383638029936311</v>
      </c>
      <c r="P30" s="24">
        <v>5.1116901557070475</v>
      </c>
      <c r="Q30" s="24">
        <v>5.1474060624191162</v>
      </c>
      <c r="R30" s="24">
        <v>5.3719134738133469</v>
      </c>
      <c r="S30" s="24">
        <v>5.1101111638204637</v>
      </c>
      <c r="T30" s="24">
        <v>5.2084566953704172</v>
      </c>
      <c r="U30" s="24">
        <v>5.2189192028414544</v>
      </c>
    </row>
    <row r="31" spans="1:21" ht="15" customHeight="1" x14ac:dyDescent="0.35">
      <c r="A31" s="107" t="s">
        <v>33</v>
      </c>
      <c r="B31" s="25">
        <v>10.595549419960903</v>
      </c>
      <c r="C31" s="25">
        <v>10.320373872011322</v>
      </c>
      <c r="D31" s="25">
        <v>9.9224947901174776</v>
      </c>
      <c r="E31" s="25">
        <v>9.9903679958892688</v>
      </c>
      <c r="F31" s="25">
        <v>9.8818667374392408</v>
      </c>
      <c r="G31" s="25">
        <v>9.5326377833837679</v>
      </c>
      <c r="H31" s="25">
        <v>9.7249906996749136</v>
      </c>
      <c r="I31" s="25">
        <v>9.619337973528852</v>
      </c>
      <c r="J31" s="25">
        <v>9.9144824395271733</v>
      </c>
      <c r="K31" s="25">
        <v>10.022400317096308</v>
      </c>
      <c r="L31" s="25">
        <v>9.3710352463088658</v>
      </c>
      <c r="M31" s="25">
        <v>9.5792074508432687</v>
      </c>
      <c r="N31" s="25">
        <v>10.307367573245047</v>
      </c>
      <c r="O31" s="25">
        <v>9.9808086213350489</v>
      </c>
      <c r="P31" s="25">
        <v>9.7464954165172788</v>
      </c>
      <c r="Q31" s="25">
        <v>9.6997437301994633</v>
      </c>
      <c r="R31" s="25">
        <v>11.626813452530369</v>
      </c>
      <c r="S31" s="25">
        <v>11.214858726797607</v>
      </c>
      <c r="T31" s="25">
        <v>11.837429664652149</v>
      </c>
      <c r="U31" s="25">
        <v>12.287024354850386</v>
      </c>
    </row>
    <row r="32" spans="1:21" ht="15" customHeight="1" x14ac:dyDescent="0.35">
      <c r="A32" s="106" t="s">
        <v>34</v>
      </c>
      <c r="B32" s="24">
        <v>8.7345971652533745</v>
      </c>
      <c r="C32" s="24">
        <v>8.6978612527221077</v>
      </c>
      <c r="D32" s="24">
        <v>8.4522000173930838</v>
      </c>
      <c r="E32" s="24">
        <v>8.4916842445819594</v>
      </c>
      <c r="F32" s="24">
        <v>8.2462218149667201</v>
      </c>
      <c r="G32" s="24">
        <v>8.1960383837355</v>
      </c>
      <c r="H32" s="24">
        <v>8.06613281869401</v>
      </c>
      <c r="I32" s="24">
        <v>7.71632082181101</v>
      </c>
      <c r="J32" s="24">
        <v>8.0581673023992746</v>
      </c>
      <c r="K32" s="24">
        <v>7.8806284775910731</v>
      </c>
      <c r="L32" s="24">
        <v>7.8102854031436664</v>
      </c>
      <c r="M32" s="24">
        <v>7.790740555838422</v>
      </c>
      <c r="N32" s="24">
        <v>7.7551931194395252</v>
      </c>
      <c r="O32" s="24">
        <v>7.6787852125434197</v>
      </c>
      <c r="P32" s="24">
        <v>7.776004062770407</v>
      </c>
      <c r="Q32" s="24">
        <v>7.8394775159263128</v>
      </c>
      <c r="R32" s="24">
        <v>8.5372151011683126</v>
      </c>
      <c r="S32" s="24">
        <v>8.4571994783083202</v>
      </c>
      <c r="T32" s="24">
        <v>8.3962336693591038</v>
      </c>
      <c r="U32" s="24">
        <v>8.4783529630749026</v>
      </c>
    </row>
    <row r="33" spans="1:27" ht="15" customHeight="1" x14ac:dyDescent="0.35">
      <c r="A33" s="107" t="s">
        <v>35</v>
      </c>
      <c r="B33" s="25">
        <v>8.5786962148654062</v>
      </c>
      <c r="C33" s="25">
        <v>8.3784065927618609</v>
      </c>
      <c r="D33" s="25">
        <v>13.316167660698689</v>
      </c>
      <c r="E33" s="25">
        <v>13.330961128197389</v>
      </c>
      <c r="F33" s="25">
        <v>11.904224988156338</v>
      </c>
      <c r="G33" s="25">
        <v>11.870542938215898</v>
      </c>
      <c r="H33" s="25">
        <v>8.2337742273873911</v>
      </c>
      <c r="I33" s="25">
        <v>8.3750604532262791</v>
      </c>
      <c r="J33" s="25">
        <v>8.2723929684546054</v>
      </c>
      <c r="K33" s="25">
        <v>8.2525442259238648</v>
      </c>
      <c r="L33" s="25">
        <v>8.3455898931331873</v>
      </c>
      <c r="M33" s="25">
        <v>8.3457160548253242</v>
      </c>
      <c r="N33" s="25">
        <v>11.092291187952936</v>
      </c>
      <c r="O33" s="25">
        <v>10.71492042528935</v>
      </c>
      <c r="P33" s="25">
        <v>7.9459498011121719</v>
      </c>
      <c r="Q33" s="25">
        <v>7.9526150834573235</v>
      </c>
      <c r="R33" s="25">
        <v>10.956641532671213</v>
      </c>
      <c r="S33" s="25">
        <v>10.713750424408</v>
      </c>
      <c r="T33" s="25">
        <v>10.432617820146353</v>
      </c>
      <c r="U33" s="25">
        <v>9.8377627117227266</v>
      </c>
    </row>
    <row r="34" spans="1:27" ht="15" customHeight="1" x14ac:dyDescent="0.35">
      <c r="A34" s="106" t="s">
        <v>36</v>
      </c>
      <c r="B34" s="24">
        <v>8.8309010457910198</v>
      </c>
      <c r="C34" s="24">
        <v>9.8076052149906889</v>
      </c>
      <c r="D34" s="24">
        <v>9.0664452831916886</v>
      </c>
      <c r="E34" s="24">
        <v>8.4675367153672827</v>
      </c>
      <c r="F34" s="24">
        <v>8.4543949851647149</v>
      </c>
      <c r="G34" s="24">
        <v>8.3864200704922123</v>
      </c>
      <c r="H34" s="24">
        <v>8.4984934143628941</v>
      </c>
      <c r="I34" s="24">
        <v>8.666359382252212</v>
      </c>
      <c r="J34" s="24">
        <v>8.438569115067434</v>
      </c>
      <c r="K34" s="24">
        <v>8.0666765070739164</v>
      </c>
      <c r="L34" s="24">
        <v>10.445784364548958</v>
      </c>
      <c r="M34" s="24">
        <v>10.464766921239082</v>
      </c>
      <c r="N34" s="24">
        <v>7.592166040857987</v>
      </c>
      <c r="O34" s="24">
        <v>7.4794524734717891</v>
      </c>
      <c r="P34" s="24">
        <v>7.5078820523515892</v>
      </c>
      <c r="Q34" s="24">
        <v>7.5718920091098321</v>
      </c>
      <c r="R34" s="24">
        <v>8.5145628176565307</v>
      </c>
      <c r="S34" s="24">
        <v>8.2792095230312075</v>
      </c>
      <c r="T34" s="24">
        <v>8.3436063987630131</v>
      </c>
      <c r="U34" s="24">
        <v>8.6030366167398373</v>
      </c>
    </row>
    <row r="35" spans="1:27" ht="15" customHeight="1" x14ac:dyDescent="0.35">
      <c r="A35" s="107" t="s">
        <v>37</v>
      </c>
      <c r="B35" s="25">
        <v>5.9849742082740223</v>
      </c>
      <c r="C35" s="25">
        <v>6.0004284666396117</v>
      </c>
      <c r="D35" s="25">
        <v>8.0786536880739614</v>
      </c>
      <c r="E35" s="25">
        <v>8.213772025739809</v>
      </c>
      <c r="F35" s="25">
        <v>8.5139534019051961</v>
      </c>
      <c r="G35" s="25">
        <v>8.334264729168547</v>
      </c>
      <c r="H35" s="25">
        <v>10.9469025538989</v>
      </c>
      <c r="I35" s="25">
        <v>10.89965161043966</v>
      </c>
      <c r="J35" s="25"/>
      <c r="K35" s="25"/>
      <c r="L35" s="25"/>
      <c r="M35" s="25"/>
      <c r="N35" s="25"/>
      <c r="O35" s="25"/>
      <c r="P35" s="25"/>
      <c r="Q35" s="25"/>
      <c r="R35" s="25"/>
      <c r="S35" s="25"/>
      <c r="T35" s="25"/>
      <c r="U35" s="25"/>
    </row>
    <row r="36" spans="1:27" ht="15" customHeight="1" x14ac:dyDescent="0.35">
      <c r="A36" s="28" t="s">
        <v>38</v>
      </c>
      <c r="B36" s="24">
        <v>9.727745862854249</v>
      </c>
      <c r="C36" s="24">
        <v>9.5109177580509296</v>
      </c>
      <c r="D36" s="24">
        <v>10.818434891560905</v>
      </c>
      <c r="E36" s="24">
        <v>10.850895758045723</v>
      </c>
      <c r="F36" s="24">
        <v>10.592601178870945</v>
      </c>
      <c r="G36" s="24">
        <v>10.264411790868081</v>
      </c>
      <c r="H36" s="24">
        <v>10.368913508864916</v>
      </c>
      <c r="I36" s="24">
        <v>10.471476972928707</v>
      </c>
      <c r="J36" s="24">
        <v>10.098319378773825</v>
      </c>
      <c r="K36" s="24">
        <v>10.312202294161635</v>
      </c>
      <c r="L36" s="24">
        <v>9.872658063601099</v>
      </c>
      <c r="M36" s="24">
        <v>9.961739861339824</v>
      </c>
      <c r="N36" s="24">
        <v>10.092277944989638</v>
      </c>
      <c r="O36" s="24">
        <v>9.9753104791169172</v>
      </c>
      <c r="P36" s="24">
        <v>9.7724673755700504</v>
      </c>
      <c r="Q36" s="24">
        <v>9.9005752937116291</v>
      </c>
      <c r="R36" s="24">
        <v>12.490905805399484</v>
      </c>
      <c r="S36" s="24">
        <v>12.418515552269987</v>
      </c>
      <c r="T36" s="24">
        <v>12.565737255116078</v>
      </c>
      <c r="U36" s="24">
        <v>12.619651903743469</v>
      </c>
    </row>
    <row r="37" spans="1:27" x14ac:dyDescent="0.35">
      <c r="H37">
        <v>10.9469025538989</v>
      </c>
      <c r="I37">
        <v>10.89965161043966</v>
      </c>
    </row>
    <row r="38" spans="1:27" ht="15" customHeight="1" x14ac:dyDescent="0.35">
      <c r="A38" s="308" t="s">
        <v>76</v>
      </c>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row>
    <row r="39" spans="1:27" x14ac:dyDescent="0.35">
      <c r="A39" s="76" t="s">
        <v>1</v>
      </c>
      <c r="B39" s="77" t="s">
        <v>2</v>
      </c>
      <c r="C39" s="77" t="s">
        <v>91</v>
      </c>
      <c r="D39" s="77" t="s">
        <v>92</v>
      </c>
      <c r="E39" s="77" t="s">
        <v>93</v>
      </c>
      <c r="F39" s="77" t="s">
        <v>94</v>
      </c>
      <c r="G39" s="77" t="s">
        <v>95</v>
      </c>
      <c r="H39" s="77" t="s">
        <v>96</v>
      </c>
      <c r="I39" s="77" t="s">
        <v>97</v>
      </c>
      <c r="J39" s="118" t="s">
        <v>86</v>
      </c>
      <c r="K39" s="118" t="s">
        <v>87</v>
      </c>
      <c r="L39" s="118" t="s">
        <v>87</v>
      </c>
      <c r="M39" s="118" t="s">
        <v>244</v>
      </c>
      <c r="N39" s="118" t="s">
        <v>247</v>
      </c>
      <c r="O39" s="118" t="s">
        <v>248</v>
      </c>
      <c r="P39" s="162" t="s">
        <v>249</v>
      </c>
      <c r="Q39" s="162" t="s">
        <v>250</v>
      </c>
      <c r="R39" s="181" t="s">
        <v>253</v>
      </c>
      <c r="S39" s="181" t="s">
        <v>252</v>
      </c>
      <c r="T39" s="200" t="s">
        <v>286</v>
      </c>
      <c r="U39" s="200" t="s">
        <v>287</v>
      </c>
      <c r="V39" s="200" t="s">
        <v>288</v>
      </c>
      <c r="W39" s="200" t="s">
        <v>289</v>
      </c>
      <c r="X39" s="252" t="s">
        <v>290</v>
      </c>
      <c r="Y39" s="252" t="s">
        <v>291</v>
      </c>
      <c r="Z39" s="252" t="s">
        <v>293</v>
      </c>
      <c r="AA39" s="252" t="s">
        <v>292</v>
      </c>
    </row>
    <row r="40" spans="1:27" x14ac:dyDescent="0.35">
      <c r="A40" s="71" t="s">
        <v>38</v>
      </c>
      <c r="B40" s="38">
        <v>8.5956912614151921</v>
      </c>
      <c r="C40" s="38">
        <v>8.697214355598776</v>
      </c>
      <c r="D40" s="38">
        <v>9.3600725578119377</v>
      </c>
      <c r="E40" s="38">
        <v>9.2620944572906243</v>
      </c>
      <c r="F40" s="38">
        <v>9.4756239259581392</v>
      </c>
      <c r="G40" s="38">
        <v>11.12644298184871</v>
      </c>
      <c r="H40" s="38">
        <v>9.5046309121895547</v>
      </c>
      <c r="I40" s="38">
        <v>9.2858232529720475</v>
      </c>
      <c r="J40" s="24">
        <v>10.735622898497271</v>
      </c>
      <c r="K40" s="24">
        <v>10.767734917767411</v>
      </c>
      <c r="L40" s="24">
        <v>10.592601178870945</v>
      </c>
      <c r="M40" s="24">
        <v>10.264411790868081</v>
      </c>
      <c r="N40" s="24">
        <v>10.368913508864916</v>
      </c>
      <c r="O40" s="24">
        <v>10.471476972928707</v>
      </c>
      <c r="P40" s="24">
        <v>10.098319378773825</v>
      </c>
      <c r="Q40" s="24">
        <v>10.312202294161635</v>
      </c>
      <c r="R40" s="24">
        <v>9.872658063601099</v>
      </c>
      <c r="S40" s="24">
        <v>9.961739861339824</v>
      </c>
      <c r="T40" s="24">
        <v>10.092277944989638</v>
      </c>
      <c r="U40" s="24">
        <v>9.9753104791169172</v>
      </c>
      <c r="V40" s="24">
        <v>9.7724673755700504</v>
      </c>
      <c r="W40" s="24">
        <v>9.9005752937116291</v>
      </c>
      <c r="X40" s="24">
        <v>12.490905805399484</v>
      </c>
      <c r="Y40" s="24">
        <v>12.418515552269987</v>
      </c>
      <c r="Z40" s="24">
        <v>12.565737255116078</v>
      </c>
      <c r="AA40" s="24">
        <v>12.619651903743469</v>
      </c>
    </row>
    <row r="42" spans="1:27" ht="50.15" customHeight="1" x14ac:dyDescent="0.35">
      <c r="A42" s="305" t="s">
        <v>152</v>
      </c>
      <c r="B42" s="304"/>
      <c r="C42" s="304"/>
      <c r="D42" s="304"/>
      <c r="E42" s="304"/>
      <c r="F42" s="304"/>
      <c r="G42" s="304"/>
      <c r="H42" s="304"/>
      <c r="I42" s="304"/>
      <c r="J42" s="304"/>
      <c r="K42" s="304"/>
      <c r="L42" s="304"/>
      <c r="M42" s="304"/>
      <c r="N42" s="304"/>
      <c r="O42" s="304"/>
      <c r="P42" s="304"/>
      <c r="Q42" s="304"/>
      <c r="R42" s="304"/>
      <c r="S42" s="304"/>
      <c r="T42" s="304"/>
      <c r="U42" s="304"/>
    </row>
    <row r="43" spans="1:27" x14ac:dyDescent="0.35">
      <c r="A43" s="53" t="s">
        <v>1</v>
      </c>
      <c r="B43" s="117" t="s">
        <v>96</v>
      </c>
      <c r="C43" s="117" t="s">
        <v>97</v>
      </c>
      <c r="D43" s="118" t="s">
        <v>86</v>
      </c>
      <c r="E43" s="118" t="s">
        <v>87</v>
      </c>
      <c r="F43" s="118" t="s">
        <v>244</v>
      </c>
      <c r="G43" s="118" t="s">
        <v>245</v>
      </c>
      <c r="H43" s="118" t="s">
        <v>247</v>
      </c>
      <c r="I43" s="118" t="s">
        <v>248</v>
      </c>
      <c r="J43" s="162" t="s">
        <v>249</v>
      </c>
      <c r="K43" s="162" t="s">
        <v>250</v>
      </c>
      <c r="L43" s="181" t="s">
        <v>253</v>
      </c>
      <c r="M43" s="181" t="s">
        <v>252</v>
      </c>
      <c r="N43" s="200" t="s">
        <v>286</v>
      </c>
      <c r="O43" s="200" t="s">
        <v>287</v>
      </c>
      <c r="P43" s="200" t="s">
        <v>288</v>
      </c>
      <c r="Q43" s="200" t="s">
        <v>289</v>
      </c>
      <c r="R43" s="252" t="s">
        <v>290</v>
      </c>
      <c r="S43" s="252" t="s">
        <v>291</v>
      </c>
      <c r="T43" s="252" t="s">
        <v>293</v>
      </c>
      <c r="U43" s="252" t="s">
        <v>292</v>
      </c>
    </row>
    <row r="44" spans="1:27" x14ac:dyDescent="0.35">
      <c r="A44" s="106" t="s">
        <v>8</v>
      </c>
      <c r="B44" s="24">
        <v>134.50111881828164</v>
      </c>
      <c r="C44" s="24">
        <v>135.13778653900457</v>
      </c>
      <c r="D44" s="24">
        <v>141.08299051340745</v>
      </c>
      <c r="E44" s="24">
        <v>133.34356575697851</v>
      </c>
      <c r="F44" s="24">
        <v>138.76562043742447</v>
      </c>
      <c r="G44" s="24">
        <v>140.17683609424685</v>
      </c>
      <c r="H44" s="24">
        <v>139.41724993990357</v>
      </c>
      <c r="I44" s="24">
        <v>134.79947719947583</v>
      </c>
      <c r="J44" s="24">
        <v>143.44340174802755</v>
      </c>
      <c r="K44" s="24">
        <v>168.63558214220942</v>
      </c>
      <c r="L44" s="24">
        <v>183.50385517131087</v>
      </c>
      <c r="M44" s="24">
        <v>155.32618010382785</v>
      </c>
      <c r="N44" s="24">
        <v>179.60841386516597</v>
      </c>
      <c r="O44" s="24">
        <v>173.97681778089506</v>
      </c>
      <c r="P44" s="24">
        <v>169.38693842529102</v>
      </c>
      <c r="Q44" s="24">
        <v>147.98905556380009</v>
      </c>
      <c r="R44" s="24">
        <v>171.78856626789329</v>
      </c>
      <c r="S44" s="24">
        <v>173.99069349252599</v>
      </c>
      <c r="T44" s="24">
        <v>156.76832805171929</v>
      </c>
      <c r="U44" s="24">
        <v>144.83141760633512</v>
      </c>
    </row>
    <row r="45" spans="1:27" x14ac:dyDescent="0.35">
      <c r="A45" s="107" t="s">
        <v>9</v>
      </c>
      <c r="B45" s="25">
        <v>104.43955850508281</v>
      </c>
      <c r="C45" s="25">
        <v>102.84464205413816</v>
      </c>
      <c r="D45" s="25">
        <v>103.37451259000646</v>
      </c>
      <c r="E45" s="25">
        <v>95.553085894873973</v>
      </c>
      <c r="F45" s="25">
        <v>112.80343974794108</v>
      </c>
      <c r="G45" s="25">
        <v>113.81455484951471</v>
      </c>
      <c r="H45" s="25">
        <v>114.17511336858485</v>
      </c>
      <c r="I45" s="25">
        <v>103.93653403066939</v>
      </c>
      <c r="J45" s="25">
        <v>113.2658392267698</v>
      </c>
      <c r="K45" s="25">
        <v>118.87650002292344</v>
      </c>
      <c r="L45" s="25">
        <v>145.57730938407835</v>
      </c>
      <c r="M45" s="25">
        <v>126.0226882935245</v>
      </c>
      <c r="N45" s="25">
        <v>138.22611194178032</v>
      </c>
      <c r="O45" s="25">
        <v>137.57272298838032</v>
      </c>
      <c r="P45" s="25">
        <v>134.0115697844</v>
      </c>
      <c r="Q45" s="25">
        <v>121.03697725600348</v>
      </c>
      <c r="R45" s="25">
        <v>176.06080296047102</v>
      </c>
      <c r="S45" s="25">
        <v>174.49450995367371</v>
      </c>
      <c r="T45" s="25">
        <v>166.1939241316677</v>
      </c>
      <c r="U45" s="25">
        <v>150.19014720076814</v>
      </c>
    </row>
    <row r="46" spans="1:27" x14ac:dyDescent="0.35">
      <c r="A46" s="106" t="s">
        <v>10</v>
      </c>
      <c r="B46" s="24">
        <v>164.37493764571033</v>
      </c>
      <c r="C46" s="24">
        <v>166.08535802054897</v>
      </c>
      <c r="D46" s="24">
        <v>169.63711755044028</v>
      </c>
      <c r="E46" s="24">
        <v>165.68269297984503</v>
      </c>
      <c r="F46" s="24">
        <v>174.0036626447594</v>
      </c>
      <c r="G46" s="24">
        <v>176.15082953519155</v>
      </c>
      <c r="H46" s="24">
        <v>176.88191411702977</v>
      </c>
      <c r="I46" s="24">
        <v>172.57898927013321</v>
      </c>
      <c r="J46" s="24">
        <v>179.68042411631404</v>
      </c>
      <c r="K46" s="24">
        <v>196.16185975533787</v>
      </c>
      <c r="L46" s="24">
        <v>210.00351489961668</v>
      </c>
      <c r="M46" s="24">
        <v>191.97770043685969</v>
      </c>
      <c r="N46" s="24">
        <v>214.59996173568172</v>
      </c>
      <c r="O46" s="24">
        <v>209.08285033345786</v>
      </c>
      <c r="P46" s="24">
        <v>205.11201405911493</v>
      </c>
      <c r="Q46" s="24">
        <v>193.48527090192155</v>
      </c>
      <c r="R46" s="24">
        <v>271.45111998661565</v>
      </c>
      <c r="S46" s="24">
        <v>267.80907484707114</v>
      </c>
      <c r="T46" s="24">
        <v>248.33307015933235</v>
      </c>
      <c r="U46" s="24">
        <v>239.30559717223264</v>
      </c>
    </row>
    <row r="47" spans="1:27" x14ac:dyDescent="0.35">
      <c r="A47" s="107" t="s">
        <v>11</v>
      </c>
      <c r="B47" s="25">
        <v>148.00233705410758</v>
      </c>
      <c r="C47" s="25">
        <v>146.1400999398426</v>
      </c>
      <c r="D47" s="25">
        <v>173.9994204731058</v>
      </c>
      <c r="E47" s="25">
        <v>164.01229604470072</v>
      </c>
      <c r="F47" s="25">
        <v>174.71258786083834</v>
      </c>
      <c r="G47" s="25">
        <v>213.55953981644009</v>
      </c>
      <c r="H47" s="25">
        <v>177.61072334476935</v>
      </c>
      <c r="I47" s="25">
        <v>169.07317300982908</v>
      </c>
      <c r="J47" s="25">
        <v>176.71218729122026</v>
      </c>
      <c r="K47" s="25">
        <v>198.12783844307037</v>
      </c>
      <c r="L47" s="25">
        <v>211.31366384008797</v>
      </c>
      <c r="M47" s="25">
        <v>192.80214109459521</v>
      </c>
      <c r="N47" s="25">
        <v>223.38730390555421</v>
      </c>
      <c r="O47" s="25">
        <v>200.96012793750606</v>
      </c>
      <c r="P47" s="25">
        <v>208.14156621355789</v>
      </c>
      <c r="Q47" s="25">
        <v>186.4982470936196</v>
      </c>
      <c r="R47" s="25">
        <v>230.86594694701554</v>
      </c>
      <c r="S47" s="25">
        <v>224.62453420694305</v>
      </c>
      <c r="T47" s="25">
        <v>230.89938553972681</v>
      </c>
      <c r="U47" s="25">
        <v>200.49239381319353</v>
      </c>
    </row>
    <row r="48" spans="1:27" x14ac:dyDescent="0.35">
      <c r="A48" s="106" t="s">
        <v>12</v>
      </c>
      <c r="B48" s="24">
        <v>185.77519033803284</v>
      </c>
      <c r="C48" s="24">
        <v>185.17285653968619</v>
      </c>
      <c r="D48" s="24">
        <v>206.69376858651677</v>
      </c>
      <c r="E48" s="24">
        <v>200.29539918849079</v>
      </c>
      <c r="F48" s="24">
        <v>211.09564885900349</v>
      </c>
      <c r="G48" s="24">
        <v>232.46234829285137</v>
      </c>
      <c r="H48" s="24">
        <v>211.87725394230745</v>
      </c>
      <c r="I48" s="24">
        <v>204.64257241648025</v>
      </c>
      <c r="J48" s="24">
        <v>210.05971905133558</v>
      </c>
      <c r="K48" s="24">
        <v>219.4108969154415</v>
      </c>
      <c r="L48" s="24">
        <v>277.44861739812325</v>
      </c>
      <c r="M48" s="24">
        <v>255.65227040051559</v>
      </c>
      <c r="N48" s="24">
        <v>274.56225658966349</v>
      </c>
      <c r="O48" s="24">
        <v>270.76188678762816</v>
      </c>
      <c r="P48" s="24">
        <v>287.32466709635725</v>
      </c>
      <c r="Q48" s="24">
        <v>268.3454711195302</v>
      </c>
      <c r="R48" s="24">
        <v>290.52432702668904</v>
      </c>
      <c r="S48" s="24">
        <v>298.81676481704835</v>
      </c>
      <c r="T48" s="24">
        <v>285.89283539115985</v>
      </c>
      <c r="U48" s="24">
        <v>270.78549714028338</v>
      </c>
    </row>
    <row r="49" spans="1:21" x14ac:dyDescent="0.35">
      <c r="A49" s="107" t="s">
        <v>13</v>
      </c>
      <c r="B49" s="25">
        <v>137.19595869038446</v>
      </c>
      <c r="C49" s="25">
        <v>130.94097899282272</v>
      </c>
      <c r="D49" s="25">
        <v>140.20761758386965</v>
      </c>
      <c r="E49" s="25">
        <v>132.65593059052748</v>
      </c>
      <c r="F49" s="25">
        <v>143.03021784391464</v>
      </c>
      <c r="G49" s="25">
        <v>144.33051466774711</v>
      </c>
      <c r="H49" s="25">
        <v>148.57587195280826</v>
      </c>
      <c r="I49" s="25">
        <v>141.91237749515571</v>
      </c>
      <c r="J49" s="25">
        <v>146.78604649658908</v>
      </c>
      <c r="K49" s="25">
        <v>161.72146522682849</v>
      </c>
      <c r="L49" s="25">
        <v>169.54458984861577</v>
      </c>
      <c r="M49" s="25">
        <v>163.65399221613703</v>
      </c>
      <c r="N49" s="25">
        <v>208.53145887962725</v>
      </c>
      <c r="O49" s="25">
        <v>216.35407199198198</v>
      </c>
      <c r="P49" s="25">
        <v>209.75138629412663</v>
      </c>
      <c r="Q49" s="25">
        <v>186.10899913802379</v>
      </c>
      <c r="R49" s="25">
        <v>170.15623920113032</v>
      </c>
      <c r="S49" s="25">
        <v>165.9430369429783</v>
      </c>
      <c r="T49" s="25">
        <v>160.96945160726688</v>
      </c>
      <c r="U49" s="25">
        <v>149.22555836294504</v>
      </c>
    </row>
    <row r="50" spans="1:21" x14ac:dyDescent="0.35">
      <c r="A50" s="106" t="s">
        <v>14</v>
      </c>
      <c r="B50" s="24">
        <v>126.73971302035909</v>
      </c>
      <c r="C50" s="24">
        <v>124.15499354846953</v>
      </c>
      <c r="D50" s="24">
        <v>129.45780692951126</v>
      </c>
      <c r="E50" s="24">
        <v>131.25878921111712</v>
      </c>
      <c r="F50" s="24">
        <v>132.07605451913207</v>
      </c>
      <c r="G50" s="24">
        <v>133.38875706577585</v>
      </c>
      <c r="H50" s="24">
        <v>133.29352328271699</v>
      </c>
      <c r="I50" s="24">
        <v>130.29291156694293</v>
      </c>
      <c r="J50" s="24">
        <v>136.64918761109766</v>
      </c>
      <c r="K50" s="24">
        <v>155.79814750549602</v>
      </c>
      <c r="L50" s="24">
        <v>168.6757881326574</v>
      </c>
      <c r="M50" s="24">
        <v>150.93593250335883</v>
      </c>
      <c r="N50" s="24">
        <v>167.90823093247994</v>
      </c>
      <c r="O50" s="24">
        <v>175.39276280853321</v>
      </c>
      <c r="P50" s="24">
        <v>178.70718191544935</v>
      </c>
      <c r="Q50" s="24">
        <v>161.77429672411799</v>
      </c>
      <c r="R50" s="24">
        <v>208.50101046755722</v>
      </c>
      <c r="S50" s="24">
        <v>211.75559545185854</v>
      </c>
      <c r="T50" s="24">
        <v>194.66256478321068</v>
      </c>
      <c r="U50" s="24">
        <v>184.52114186180822</v>
      </c>
    </row>
    <row r="51" spans="1:21" x14ac:dyDescent="0.35">
      <c r="A51" s="107" t="s">
        <v>15</v>
      </c>
      <c r="B51" s="25">
        <v>148.66531264475921</v>
      </c>
      <c r="C51" s="25">
        <v>151.75622709326817</v>
      </c>
      <c r="D51" s="25">
        <v>156.91194510527876</v>
      </c>
      <c r="E51" s="25">
        <v>150.79011326884913</v>
      </c>
      <c r="F51" s="25">
        <v>151.40672868906492</v>
      </c>
      <c r="G51" s="25">
        <v>150.60741535864057</v>
      </c>
      <c r="H51" s="25">
        <v>106.8673580619871</v>
      </c>
      <c r="I51" s="25">
        <v>103.34089187498283</v>
      </c>
      <c r="J51" s="25">
        <v>147.83060837237795</v>
      </c>
      <c r="K51" s="25">
        <v>167.09117040306754</v>
      </c>
      <c r="L51" s="25">
        <v>175.21901396661761</v>
      </c>
      <c r="M51" s="25">
        <v>168.06398529317633</v>
      </c>
      <c r="N51" s="25">
        <v>168.92309651214478</v>
      </c>
      <c r="O51" s="25">
        <v>181.13056095712241</v>
      </c>
      <c r="P51" s="25">
        <v>184.44391522043495</v>
      </c>
      <c r="Q51" s="25">
        <v>175.38933641602418</v>
      </c>
      <c r="R51" s="25">
        <v>211.12905196551537</v>
      </c>
      <c r="S51" s="25">
        <v>206.9628058941253</v>
      </c>
      <c r="T51" s="25">
        <v>193.82128317653999</v>
      </c>
      <c r="U51" s="25">
        <v>187.75245940785041</v>
      </c>
    </row>
    <row r="52" spans="1:21" x14ac:dyDescent="0.35">
      <c r="A52" s="106" t="s">
        <v>16</v>
      </c>
      <c r="B52" s="24">
        <v>133.31345630826374</v>
      </c>
      <c r="C52" s="24">
        <v>130.95394826773438</v>
      </c>
      <c r="D52" s="24">
        <v>133.51574620139152</v>
      </c>
      <c r="E52" s="24">
        <v>129.67182356756999</v>
      </c>
      <c r="F52" s="24">
        <v>131.00070631528777</v>
      </c>
      <c r="G52" s="24">
        <v>130.60150670918492</v>
      </c>
      <c r="H52" s="24">
        <v>139.0255196882691</v>
      </c>
      <c r="I52" s="24">
        <v>127.38908448390026</v>
      </c>
      <c r="J52" s="24">
        <v>139.29756831166222</v>
      </c>
      <c r="K52" s="24">
        <v>159.99040996453252</v>
      </c>
      <c r="L52" s="24">
        <v>151.83880556994112</v>
      </c>
      <c r="M52" s="24">
        <v>131.124239059622</v>
      </c>
      <c r="N52" s="24">
        <v>147.16264940331146</v>
      </c>
      <c r="O52" s="24">
        <v>149.75239289740725</v>
      </c>
      <c r="P52" s="24">
        <v>200.60925258220843</v>
      </c>
      <c r="Q52" s="24">
        <v>191.26614973099257</v>
      </c>
      <c r="R52" s="24">
        <v>135.11161990219938</v>
      </c>
      <c r="S52" s="24">
        <v>139.44862270263943</v>
      </c>
      <c r="T52" s="24">
        <v>130.38903405089511</v>
      </c>
      <c r="U52" s="24">
        <v>123.99013061022605</v>
      </c>
    </row>
    <row r="53" spans="1:21" x14ac:dyDescent="0.35">
      <c r="A53" s="107" t="s">
        <v>17</v>
      </c>
      <c r="B53" s="25">
        <v>177.58074752593134</v>
      </c>
      <c r="C53" s="25">
        <v>181.59444117390987</v>
      </c>
      <c r="D53" s="25">
        <v>158.28985555214865</v>
      </c>
      <c r="E53" s="25">
        <v>148.05527887745251</v>
      </c>
      <c r="F53" s="25">
        <v>188.12888224237892</v>
      </c>
      <c r="G53" s="25">
        <v>188.17569545256273</v>
      </c>
      <c r="H53" s="25">
        <v>184.9194083410348</v>
      </c>
      <c r="I53" s="25">
        <v>183.25965471916098</v>
      </c>
      <c r="J53" s="25">
        <v>88.697684728047491</v>
      </c>
      <c r="K53" s="25">
        <v>101.88281834694685</v>
      </c>
      <c r="L53" s="25">
        <v>257.95026549004439</v>
      </c>
      <c r="M53" s="25">
        <v>202.88213057585048</v>
      </c>
      <c r="N53" s="25">
        <v>223.97257716965797</v>
      </c>
      <c r="O53" s="25">
        <v>220.81906080573933</v>
      </c>
      <c r="P53" s="25">
        <v>239.77865900696841</v>
      </c>
      <c r="Q53" s="25">
        <v>215.34108613912829</v>
      </c>
      <c r="R53" s="25">
        <v>258.65447421717073</v>
      </c>
      <c r="S53" s="25">
        <v>271.33224126152595</v>
      </c>
      <c r="T53" s="25">
        <v>263.1337575451675</v>
      </c>
      <c r="U53" s="25">
        <v>249.20282805687927</v>
      </c>
    </row>
    <row r="54" spans="1:21" x14ac:dyDescent="0.35">
      <c r="A54" s="106" t="s">
        <v>18</v>
      </c>
      <c r="B54" s="24">
        <v>97.485344757393833</v>
      </c>
      <c r="C54" s="24">
        <v>98.710295675110629</v>
      </c>
      <c r="D54" s="24">
        <v>102.15168439000536</v>
      </c>
      <c r="E54" s="24">
        <v>100.6373321317278</v>
      </c>
      <c r="F54" s="24">
        <v>107.94184758169565</v>
      </c>
      <c r="G54" s="24">
        <v>110.34875353873745</v>
      </c>
      <c r="H54" s="24">
        <v>106.73084376533048</v>
      </c>
      <c r="I54" s="24">
        <v>106.52198267737515</v>
      </c>
      <c r="J54" s="24">
        <v>111.30772598424873</v>
      </c>
      <c r="K54" s="24">
        <v>128.61271278148573</v>
      </c>
      <c r="L54" s="24">
        <v>136.23295151616762</v>
      </c>
      <c r="M54" s="24">
        <v>123.11168056337603</v>
      </c>
      <c r="N54" s="24">
        <v>137.35505076720554</v>
      </c>
      <c r="O54" s="24">
        <v>142.29120105074458</v>
      </c>
      <c r="P54" s="24">
        <v>137.33899970218496</v>
      </c>
      <c r="Q54" s="24">
        <v>125.40278765417166</v>
      </c>
      <c r="R54" s="24">
        <v>150.43143831307992</v>
      </c>
      <c r="S54" s="24">
        <v>157.92151740165755</v>
      </c>
      <c r="T54" s="24">
        <v>151.28511710746349</v>
      </c>
      <c r="U54" s="24">
        <v>142.96610352437744</v>
      </c>
    </row>
    <row r="55" spans="1:21" x14ac:dyDescent="0.35">
      <c r="A55" s="107" t="s">
        <v>19</v>
      </c>
      <c r="B55" s="25">
        <v>169.47721377370075</v>
      </c>
      <c r="C55" s="25">
        <v>168.45651717822241</v>
      </c>
      <c r="D55" s="25">
        <v>190.28428199460663</v>
      </c>
      <c r="E55" s="25">
        <v>189.58012399057387</v>
      </c>
      <c r="F55" s="25">
        <v>215.40724032336291</v>
      </c>
      <c r="G55" s="25">
        <v>220.45857684665711</v>
      </c>
      <c r="H55" s="25">
        <v>203.8613586111164</v>
      </c>
      <c r="I55" s="25">
        <v>221.64144613735084</v>
      </c>
      <c r="J55" s="25">
        <v>201.43172225035957</v>
      </c>
      <c r="K55" s="25">
        <v>205.42016915314665</v>
      </c>
      <c r="L55" s="25">
        <v>216.74369986244258</v>
      </c>
      <c r="M55" s="25">
        <v>218.54608287379855</v>
      </c>
      <c r="N55" s="25">
        <v>222.22231287209866</v>
      </c>
      <c r="O55" s="25">
        <v>220.93157448381763</v>
      </c>
      <c r="P55" s="25">
        <v>186.70070328565137</v>
      </c>
      <c r="Q55" s="25">
        <v>214.11475369927746</v>
      </c>
      <c r="R55" s="25">
        <v>241.86190211565895</v>
      </c>
      <c r="S55" s="25">
        <v>250.85497641984648</v>
      </c>
      <c r="T55" s="25">
        <v>201.91982165051664</v>
      </c>
      <c r="U55" s="25">
        <v>198.35867934999547</v>
      </c>
    </row>
    <row r="56" spans="1:21" x14ac:dyDescent="0.35">
      <c r="A56" s="106" t="s">
        <v>20</v>
      </c>
      <c r="B56" s="24">
        <v>164.25544584595301</v>
      </c>
      <c r="C56" s="24">
        <v>161.78552012463521</v>
      </c>
      <c r="D56" s="24">
        <v>168.38866057701668</v>
      </c>
      <c r="E56" s="24">
        <v>166.73774608409448</v>
      </c>
      <c r="F56" s="24">
        <v>168.97702012984843</v>
      </c>
      <c r="G56" s="24">
        <v>169.73380834720382</v>
      </c>
      <c r="H56" s="24">
        <v>176.1905828061889</v>
      </c>
      <c r="I56" s="24">
        <v>173.45862378605912</v>
      </c>
      <c r="J56" s="24">
        <v>173.6279839053432</v>
      </c>
      <c r="K56" s="24">
        <v>190.91498764231423</v>
      </c>
      <c r="L56" s="24">
        <v>200.93716259316741</v>
      </c>
      <c r="M56" s="24">
        <v>189.54371300347486</v>
      </c>
      <c r="N56" s="24">
        <v>206.20466160971372</v>
      </c>
      <c r="O56" s="24">
        <v>214.00359582553233</v>
      </c>
      <c r="P56" s="24">
        <v>210.92440780812058</v>
      </c>
      <c r="Q56" s="24">
        <v>194.10625766366294</v>
      </c>
      <c r="R56" s="24">
        <v>210.82016478030084</v>
      </c>
      <c r="S56" s="24">
        <v>210.96796863450842</v>
      </c>
      <c r="T56" s="24">
        <v>204.73927033889436</v>
      </c>
      <c r="U56" s="24">
        <v>202.82826567741122</v>
      </c>
    </row>
    <row r="57" spans="1:21" x14ac:dyDescent="0.35">
      <c r="A57" s="107" t="s">
        <v>21</v>
      </c>
      <c r="B57" s="25">
        <v>200.86497092692579</v>
      </c>
      <c r="C57" s="25">
        <v>194.32496231696646</v>
      </c>
      <c r="D57" s="25">
        <v>197.33708783093132</v>
      </c>
      <c r="E57" s="25">
        <v>190.90131378603633</v>
      </c>
      <c r="F57" s="25">
        <v>196.40657981300407</v>
      </c>
      <c r="G57" s="25">
        <v>191.97119253061101</v>
      </c>
      <c r="H57" s="25">
        <v>191.93486754182618</v>
      </c>
      <c r="I57" s="25">
        <v>185.76309511815899</v>
      </c>
      <c r="J57" s="25">
        <v>181.98258392038633</v>
      </c>
      <c r="K57" s="25">
        <v>198.98461692974851</v>
      </c>
      <c r="L57" s="25">
        <v>229.96763781507403</v>
      </c>
      <c r="M57" s="25">
        <v>205.43493792294524</v>
      </c>
      <c r="N57" s="25">
        <v>199.06127760748453</v>
      </c>
      <c r="O57" s="25">
        <v>201.10849221477645</v>
      </c>
      <c r="P57" s="25">
        <v>209.23343656252666</v>
      </c>
      <c r="Q57" s="25">
        <v>195.65172367752436</v>
      </c>
      <c r="R57" s="25">
        <v>168.76463197620873</v>
      </c>
      <c r="S57" s="25">
        <v>160.64183586535307</v>
      </c>
      <c r="T57" s="25">
        <v>144.36443367311571</v>
      </c>
      <c r="U57" s="25">
        <v>139.50208175756637</v>
      </c>
    </row>
    <row r="58" spans="1:21" x14ac:dyDescent="0.35">
      <c r="A58" s="106" t="s">
        <v>22</v>
      </c>
      <c r="B58" s="24">
        <v>188.6218552194583</v>
      </c>
      <c r="C58" s="24">
        <v>188.48174169121191</v>
      </c>
      <c r="D58" s="24">
        <v>193.15382510051896</v>
      </c>
      <c r="E58" s="24">
        <v>182.51583715606134</v>
      </c>
      <c r="F58" s="24">
        <v>193.02069718854273</v>
      </c>
      <c r="G58" s="24">
        <v>192.29227862686548</v>
      </c>
      <c r="H58" s="24">
        <v>194.45989149644149</v>
      </c>
      <c r="I58" s="24">
        <v>186.36197803913765</v>
      </c>
      <c r="J58" s="24">
        <v>207.44855277448059</v>
      </c>
      <c r="K58" s="24">
        <v>243.37880529707539</v>
      </c>
      <c r="L58" s="24">
        <v>260.68819485191568</v>
      </c>
      <c r="M58" s="24">
        <v>215.8367884541511</v>
      </c>
      <c r="N58" s="24">
        <v>265.04944953177329</v>
      </c>
      <c r="O58" s="24">
        <v>257.80626557537369</v>
      </c>
      <c r="P58" s="24">
        <v>244.38849379176509</v>
      </c>
      <c r="Q58" s="24">
        <v>217.52339084761536</v>
      </c>
      <c r="R58" s="24">
        <v>236.82892624463662</v>
      </c>
      <c r="S58" s="24">
        <v>241.44759958565314</v>
      </c>
      <c r="T58" s="24">
        <v>222.39615818562095</v>
      </c>
      <c r="U58" s="24">
        <v>204.9159981878033</v>
      </c>
    </row>
    <row r="59" spans="1:21" x14ac:dyDescent="0.35">
      <c r="A59" s="107" t="s">
        <v>23</v>
      </c>
      <c r="B59" s="25">
        <v>224.09906024918368</v>
      </c>
      <c r="C59" s="25">
        <v>225.50052297073168</v>
      </c>
      <c r="D59" s="25">
        <v>231.91728942382989</v>
      </c>
      <c r="E59" s="25">
        <v>218.99978825815876</v>
      </c>
      <c r="F59" s="25">
        <v>233.0545446133722</v>
      </c>
      <c r="G59" s="25">
        <v>238.21630115329376</v>
      </c>
      <c r="H59" s="25">
        <v>200.88904835881556</v>
      </c>
      <c r="I59" s="25">
        <v>195.60361678348565</v>
      </c>
      <c r="J59" s="25">
        <v>199.78978830080032</v>
      </c>
      <c r="K59" s="25">
        <v>214.22986655254041</v>
      </c>
      <c r="L59" s="25">
        <v>226.53644508522777</v>
      </c>
      <c r="M59" s="25">
        <v>209.97057731376904</v>
      </c>
      <c r="N59" s="25">
        <v>230.1665593284018</v>
      </c>
      <c r="O59" s="25">
        <v>236.62900147190513</v>
      </c>
      <c r="P59" s="25">
        <v>230.47101479309444</v>
      </c>
      <c r="Q59" s="25">
        <v>218.37357401889972</v>
      </c>
      <c r="R59" s="25">
        <v>275.38178704310639</v>
      </c>
      <c r="S59" s="25">
        <v>270.07036156468178</v>
      </c>
      <c r="T59" s="25">
        <v>248.55600739915246</v>
      </c>
      <c r="U59" s="25">
        <v>236.94583385774419</v>
      </c>
    </row>
    <row r="60" spans="1:21" x14ac:dyDescent="0.35">
      <c r="A60" s="106" t="s">
        <v>24</v>
      </c>
      <c r="B60" s="24">
        <v>64.900239301801804</v>
      </c>
      <c r="C60" s="24">
        <v>62.694204746860045</v>
      </c>
      <c r="D60" s="24">
        <v>62.35348383237303</v>
      </c>
      <c r="E60" s="24">
        <v>56.761613576033376</v>
      </c>
      <c r="F60" s="24">
        <v>60.927771845919999</v>
      </c>
      <c r="G60" s="24">
        <v>61.342116732463673</v>
      </c>
      <c r="H60" s="24">
        <v>61.204190365926394</v>
      </c>
      <c r="I60" s="24">
        <v>57.712305367053176</v>
      </c>
      <c r="J60" s="24">
        <v>61.824708391531793</v>
      </c>
      <c r="K60" s="24">
        <v>78.275432442427302</v>
      </c>
      <c r="L60" s="24">
        <v>82.415764791617434</v>
      </c>
      <c r="M60" s="24">
        <v>59.679916412645468</v>
      </c>
      <c r="N60" s="24">
        <v>68.352973215429969</v>
      </c>
      <c r="O60" s="24">
        <v>63.848396818526133</v>
      </c>
      <c r="P60" s="24">
        <v>59.236570226134376</v>
      </c>
      <c r="Q60" s="24">
        <v>51.87817555345493</v>
      </c>
      <c r="R60" s="24">
        <v>77.861702801001371</v>
      </c>
      <c r="S60" s="24">
        <v>76.325685229344927</v>
      </c>
      <c r="T60" s="24">
        <v>73.166180406790588</v>
      </c>
      <c r="U60" s="24">
        <v>70.481249148617351</v>
      </c>
    </row>
    <row r="61" spans="1:21" x14ac:dyDescent="0.35">
      <c r="A61" s="107" t="s">
        <v>25</v>
      </c>
      <c r="B61" s="25">
        <v>291.76005324373074</v>
      </c>
      <c r="C61" s="25">
        <v>292.88840416912012</v>
      </c>
      <c r="D61" s="25">
        <v>314.07491513784362</v>
      </c>
      <c r="E61" s="25">
        <v>305.45239531349654</v>
      </c>
      <c r="F61" s="25">
        <v>303.27461262860805</v>
      </c>
      <c r="G61" s="25">
        <v>308.69848367376949</v>
      </c>
      <c r="H61" s="25">
        <v>312.1283753483271</v>
      </c>
      <c r="I61" s="25">
        <v>311.07621243381539</v>
      </c>
      <c r="J61" s="25">
        <v>218.11192837106159</v>
      </c>
      <c r="K61" s="25">
        <v>243.85036153489636</v>
      </c>
      <c r="L61" s="25">
        <v>225.07268165306223</v>
      </c>
      <c r="M61" s="25">
        <v>200.1242527184537</v>
      </c>
      <c r="N61" s="25">
        <v>216.37042734403553</v>
      </c>
      <c r="O61" s="25">
        <v>215.5675516033173</v>
      </c>
      <c r="P61" s="25">
        <v>205.06205286384159</v>
      </c>
      <c r="Q61" s="25">
        <v>189.37317089778378</v>
      </c>
      <c r="R61" s="25">
        <v>238.43529414496848</v>
      </c>
      <c r="S61" s="25">
        <v>236.83843491209186</v>
      </c>
      <c r="T61" s="25">
        <v>229.35343750235711</v>
      </c>
      <c r="U61" s="25">
        <v>218.62280208184322</v>
      </c>
    </row>
    <row r="62" spans="1:21" x14ac:dyDescent="0.35">
      <c r="A62" s="106" t="s">
        <v>26</v>
      </c>
      <c r="B62" s="24">
        <v>97.330278412393284</v>
      </c>
      <c r="C62" s="24">
        <v>97.616253440622813</v>
      </c>
      <c r="D62" s="24">
        <v>98.324506991240526</v>
      </c>
      <c r="E62" s="24">
        <v>86.375206025640168</v>
      </c>
      <c r="F62" s="24">
        <v>98.884757963587901</v>
      </c>
      <c r="G62" s="24">
        <v>96.565880924550797</v>
      </c>
      <c r="H62" s="24">
        <v>97.355153445335546</v>
      </c>
      <c r="I62" s="24">
        <v>86.858153189961797</v>
      </c>
      <c r="J62" s="24">
        <v>98.80264675931754</v>
      </c>
      <c r="K62" s="24">
        <v>109.38049961163519</v>
      </c>
      <c r="L62" s="24">
        <v>124.73447526859117</v>
      </c>
      <c r="M62" s="24">
        <v>104.46852196017623</v>
      </c>
      <c r="N62" s="24">
        <v>121.10516217020164</v>
      </c>
      <c r="O62" s="24">
        <v>116.71999668261832</v>
      </c>
      <c r="P62" s="24">
        <v>111.86009274909445</v>
      </c>
      <c r="Q62" s="24">
        <v>95.808743055272316</v>
      </c>
      <c r="R62" s="24">
        <v>123.37250010546988</v>
      </c>
      <c r="S62" s="24">
        <v>124.52601206628158</v>
      </c>
      <c r="T62" s="24">
        <v>113.26416586493211</v>
      </c>
      <c r="U62" s="24">
        <v>100.95809094374063</v>
      </c>
    </row>
    <row r="63" spans="1:21" x14ac:dyDescent="0.35">
      <c r="A63" s="107" t="s">
        <v>27</v>
      </c>
      <c r="B63" s="25">
        <v>118.9085763345622</v>
      </c>
      <c r="C63" s="25">
        <v>120.78335692151204</v>
      </c>
      <c r="D63" s="25">
        <v>122.2972184051312</v>
      </c>
      <c r="E63" s="25">
        <v>119.38612609982617</v>
      </c>
      <c r="F63" s="25">
        <v>126.74215003891783</v>
      </c>
      <c r="G63" s="25">
        <v>124.58666293253673</v>
      </c>
      <c r="H63" s="25">
        <v>129.15517553484679</v>
      </c>
      <c r="I63" s="25">
        <v>120.75811396715422</v>
      </c>
      <c r="J63" s="25">
        <v>139.66443079621669</v>
      </c>
      <c r="K63" s="25">
        <v>146.89152829235357</v>
      </c>
      <c r="L63" s="25">
        <v>157.65356777006119</v>
      </c>
      <c r="M63" s="25">
        <v>143.41432071390128</v>
      </c>
      <c r="N63" s="25">
        <v>150.94866063676344</v>
      </c>
      <c r="O63" s="25">
        <v>148.08423445544943</v>
      </c>
      <c r="P63" s="25">
        <v>151.13885261652652</v>
      </c>
      <c r="Q63" s="25">
        <v>148.52341211920535</v>
      </c>
      <c r="R63" s="25">
        <v>192.25277412510448</v>
      </c>
      <c r="S63" s="25">
        <v>173.43972750049761</v>
      </c>
      <c r="T63" s="25">
        <v>191.17801732167109</v>
      </c>
      <c r="U63" s="25">
        <v>160.69600600700224</v>
      </c>
    </row>
    <row r="64" spans="1:21" x14ac:dyDescent="0.35">
      <c r="A64" s="106" t="s">
        <v>28</v>
      </c>
      <c r="B64" s="24">
        <v>119.28843928918621</v>
      </c>
      <c r="C64" s="24">
        <v>119.92099356686685</v>
      </c>
      <c r="D64" s="24">
        <v>121.51967193885939</v>
      </c>
      <c r="E64" s="24">
        <v>110.90666138203999</v>
      </c>
      <c r="F64" s="24">
        <v>122.76274640660203</v>
      </c>
      <c r="G64" s="24">
        <v>122.14986179796439</v>
      </c>
      <c r="H64" s="24">
        <v>121.62207625453607</v>
      </c>
      <c r="I64" s="24">
        <v>111.88126405082708</v>
      </c>
      <c r="J64" s="24">
        <v>132.56108217435465</v>
      </c>
      <c r="K64" s="24">
        <v>155.79290512114912</v>
      </c>
      <c r="L64" s="24">
        <v>190.34233396695808</v>
      </c>
      <c r="M64" s="24">
        <v>137.89750400973705</v>
      </c>
      <c r="N64" s="24">
        <v>177.31550190162298</v>
      </c>
      <c r="O64" s="24">
        <v>195.89880607489488</v>
      </c>
      <c r="P64" s="24">
        <v>185.88288642620842</v>
      </c>
      <c r="Q64" s="24">
        <v>164.81820477499539</v>
      </c>
      <c r="R64" s="24">
        <v>248.48535481570616</v>
      </c>
      <c r="S64" s="24">
        <v>240.52105561561586</v>
      </c>
      <c r="T64" s="24">
        <v>219.64811560729018</v>
      </c>
      <c r="U64" s="24">
        <v>201.34157010458117</v>
      </c>
    </row>
    <row r="65" spans="1:21" x14ac:dyDescent="0.35">
      <c r="A65" s="107" t="s">
        <v>29</v>
      </c>
      <c r="B65" s="25">
        <v>208.80985149150055</v>
      </c>
      <c r="C65" s="25">
        <v>245.40132057963044</v>
      </c>
      <c r="D65" s="25">
        <v>214.74266298493839</v>
      </c>
      <c r="E65" s="25">
        <v>200.96870075250885</v>
      </c>
      <c r="F65" s="25">
        <v>219.53106231425105</v>
      </c>
      <c r="G65" s="25">
        <v>222.68939473653288</v>
      </c>
      <c r="H65" s="25">
        <v>212.30093811012793</v>
      </c>
      <c r="I65" s="25">
        <v>201.49547892904397</v>
      </c>
      <c r="J65" s="25">
        <v>221.24335442084325</v>
      </c>
      <c r="K65" s="25">
        <v>249.78140561042406</v>
      </c>
      <c r="L65" s="25">
        <v>264.84219709648744</v>
      </c>
      <c r="M65" s="25">
        <v>236.98901928588236</v>
      </c>
      <c r="N65" s="25">
        <v>254.45570378138083</v>
      </c>
      <c r="O65" s="25">
        <v>259.69591569458106</v>
      </c>
      <c r="P65" s="25">
        <v>254.66555151902037</v>
      </c>
      <c r="Q65" s="25">
        <v>228.99320935479344</v>
      </c>
      <c r="R65" s="25">
        <v>275.85769406569574</v>
      </c>
      <c r="S65" s="25">
        <v>283.82240944757314</v>
      </c>
      <c r="T65" s="25">
        <v>260.91577322268449</v>
      </c>
      <c r="U65" s="25">
        <v>244.2654644856915</v>
      </c>
    </row>
    <row r="66" spans="1:21" x14ac:dyDescent="0.35">
      <c r="A66" s="106" t="s">
        <v>30</v>
      </c>
      <c r="B66" s="24">
        <v>183.95550946945676</v>
      </c>
      <c r="C66" s="24">
        <v>182.4871157422763</v>
      </c>
      <c r="D66" s="24">
        <v>190.26577193301293</v>
      </c>
      <c r="E66" s="24">
        <v>187.05666975409829</v>
      </c>
      <c r="F66" s="24">
        <v>198.92364686764097</v>
      </c>
      <c r="G66" s="24">
        <v>198.85078666225468</v>
      </c>
      <c r="H66" s="24">
        <v>193.30552027180002</v>
      </c>
      <c r="I66" s="24">
        <v>187.62321122476703</v>
      </c>
      <c r="J66" s="24">
        <v>199.68127350204426</v>
      </c>
      <c r="K66" s="24">
        <v>220.79217240844238</v>
      </c>
      <c r="L66" s="24">
        <v>235.34064923618834</v>
      </c>
      <c r="M66" s="24">
        <v>208.23931737261228</v>
      </c>
      <c r="N66" s="24">
        <v>231.54842828119448</v>
      </c>
      <c r="O66" s="24">
        <v>222.30067994017236</v>
      </c>
      <c r="P66" s="24">
        <v>216.66186909029719</v>
      </c>
      <c r="Q66" s="24">
        <v>196.13223459051824</v>
      </c>
      <c r="R66" s="24">
        <v>224.30352071874236</v>
      </c>
      <c r="S66" s="24">
        <v>220.05180670542214</v>
      </c>
      <c r="T66" s="24">
        <v>205.93131583233264</v>
      </c>
      <c r="U66" s="24">
        <v>198.04747437728849</v>
      </c>
    </row>
    <row r="67" spans="1:21" x14ac:dyDescent="0.35">
      <c r="A67" s="107" t="s">
        <v>31</v>
      </c>
      <c r="B67" s="25">
        <v>142.64333486767507</v>
      </c>
      <c r="C67" s="25">
        <v>142.87968581437329</v>
      </c>
      <c r="D67" s="25">
        <v>166.69883535177539</v>
      </c>
      <c r="E67" s="25">
        <v>161.23395543179171</v>
      </c>
      <c r="F67" s="25">
        <v>165.18634725778045</v>
      </c>
      <c r="G67" s="25">
        <v>164.11811331823102</v>
      </c>
      <c r="H67" s="25">
        <v>170.93143794197979</v>
      </c>
      <c r="I67" s="25">
        <v>168.28049623656329</v>
      </c>
      <c r="J67" s="25">
        <v>179.07476048564467</v>
      </c>
      <c r="K67" s="25">
        <v>191.51307891855129</v>
      </c>
      <c r="L67" s="25">
        <v>220.95262495500393</v>
      </c>
      <c r="M67" s="25">
        <v>201.24109162319112</v>
      </c>
      <c r="N67" s="25">
        <v>218.22965177766392</v>
      </c>
      <c r="O67" s="25">
        <v>221.50613146821613</v>
      </c>
      <c r="P67" s="25">
        <v>216.43332353540066</v>
      </c>
      <c r="Q67" s="25">
        <v>202.88615304533278</v>
      </c>
      <c r="R67" s="25">
        <v>220.5421162197047</v>
      </c>
      <c r="S67" s="25">
        <v>218.0993799309343</v>
      </c>
      <c r="T67" s="25">
        <v>210.17910375968506</v>
      </c>
      <c r="U67" s="25">
        <v>199.42159969313238</v>
      </c>
    </row>
    <row r="68" spans="1:21" x14ac:dyDescent="0.35">
      <c r="A68" s="106" t="s">
        <v>32</v>
      </c>
      <c r="B68" s="24">
        <v>258.58725276214761</v>
      </c>
      <c r="C68" s="24">
        <v>258.42756796997418</v>
      </c>
      <c r="D68" s="24">
        <v>224.78782700786527</v>
      </c>
      <c r="E68" s="24">
        <v>213.87262737534957</v>
      </c>
      <c r="F68" s="24">
        <v>228.40050215212386</v>
      </c>
      <c r="G68" s="24">
        <v>224.21561199902305</v>
      </c>
      <c r="H68" s="24">
        <v>220.86892789745241</v>
      </c>
      <c r="I68" s="24">
        <v>205.65950125695406</v>
      </c>
      <c r="J68" s="24">
        <v>247.77860217418922</v>
      </c>
      <c r="K68" s="24">
        <v>266.92689682339733</v>
      </c>
      <c r="L68" s="24">
        <v>284.38546925373453</v>
      </c>
      <c r="M68" s="24">
        <v>259.18979824913015</v>
      </c>
      <c r="N68" s="24">
        <v>264.02714151672063</v>
      </c>
      <c r="O68" s="24">
        <v>262.84977942466998</v>
      </c>
      <c r="P68" s="24">
        <v>255.49551036325428</v>
      </c>
      <c r="Q68" s="24">
        <v>238.05878627121842</v>
      </c>
      <c r="R68" s="24">
        <v>258.61044671918552</v>
      </c>
      <c r="S68" s="24">
        <v>249.44633676984998</v>
      </c>
      <c r="T68" s="24">
        <v>238.74657230923356</v>
      </c>
      <c r="U68" s="24">
        <v>224.92659806547542</v>
      </c>
    </row>
    <row r="69" spans="1:21" x14ac:dyDescent="0.35">
      <c r="A69" s="107" t="s">
        <v>33</v>
      </c>
      <c r="B69" s="25">
        <v>135.78150262817675</v>
      </c>
      <c r="C69" s="25">
        <v>131.16476433482219</v>
      </c>
      <c r="D69" s="25">
        <v>129.7170619326329</v>
      </c>
      <c r="E69" s="25">
        <v>123.04674367313805</v>
      </c>
      <c r="F69" s="25">
        <v>127.06861726619975</v>
      </c>
      <c r="G69" s="25">
        <v>123.76683986414213</v>
      </c>
      <c r="H69" s="25">
        <v>122.56333794196644</v>
      </c>
      <c r="I69" s="25">
        <v>114.23170861040551</v>
      </c>
      <c r="J69" s="25">
        <v>121.30442233999186</v>
      </c>
      <c r="K69" s="25">
        <v>137.41762520140952</v>
      </c>
      <c r="L69" s="25">
        <v>117.33528297884563</v>
      </c>
      <c r="M69" s="25">
        <v>106.53144775890108</v>
      </c>
      <c r="N69" s="25">
        <v>128.77211979061647</v>
      </c>
      <c r="O69" s="25">
        <v>133.52372776756386</v>
      </c>
      <c r="P69" s="25">
        <v>121.82912792921076</v>
      </c>
      <c r="Q69" s="25">
        <v>111.02045856223968</v>
      </c>
      <c r="R69" s="25">
        <v>129.6721878026751</v>
      </c>
      <c r="S69" s="25">
        <v>125.52238417344664</v>
      </c>
      <c r="T69" s="25">
        <v>118.94000687677863</v>
      </c>
      <c r="U69" s="25">
        <v>113.66769530886778</v>
      </c>
    </row>
    <row r="70" spans="1:21" x14ac:dyDescent="0.35">
      <c r="A70" s="106" t="s">
        <v>34</v>
      </c>
      <c r="B70" s="24">
        <v>161.62771858762346</v>
      </c>
      <c r="C70" s="24">
        <v>165.86046805463477</v>
      </c>
      <c r="D70" s="24">
        <v>161.51371721897115</v>
      </c>
      <c r="E70" s="24">
        <v>150.92585003075945</v>
      </c>
      <c r="F70" s="24">
        <v>168.20308232833767</v>
      </c>
      <c r="G70" s="24">
        <v>163.87096450452631</v>
      </c>
      <c r="H70" s="24">
        <v>160.93707729142014</v>
      </c>
      <c r="I70" s="24">
        <v>147.10479107128299</v>
      </c>
      <c r="J70" s="24">
        <v>163.43745344008701</v>
      </c>
      <c r="K70" s="24">
        <v>183.64841111449866</v>
      </c>
      <c r="L70" s="24">
        <v>194.36356823481609</v>
      </c>
      <c r="M70" s="24">
        <v>167.28721651416063</v>
      </c>
      <c r="N70" s="24">
        <v>209.66363054115416</v>
      </c>
      <c r="O70" s="24">
        <v>210.61820677421409</v>
      </c>
      <c r="P70" s="24">
        <v>186.22004215161454</v>
      </c>
      <c r="Q70" s="24">
        <v>165.70575177786017</v>
      </c>
      <c r="R70" s="24">
        <v>201.23845060719748</v>
      </c>
      <c r="S70" s="24">
        <v>201.53835021662789</v>
      </c>
      <c r="T70" s="24">
        <v>184.92309721675124</v>
      </c>
      <c r="U70" s="24">
        <v>170.6261153519275</v>
      </c>
    </row>
    <row r="71" spans="1:21" x14ac:dyDescent="0.35">
      <c r="A71" s="107" t="s">
        <v>35</v>
      </c>
      <c r="B71" s="25">
        <v>162.21534935149799</v>
      </c>
      <c r="C71" s="25">
        <v>165.976161570865</v>
      </c>
      <c r="D71" s="25">
        <v>147.92026158203277</v>
      </c>
      <c r="E71" s="25">
        <v>142.23060079272145</v>
      </c>
      <c r="F71" s="25">
        <v>141.18665557258288</v>
      </c>
      <c r="G71" s="25">
        <v>143.18868470721577</v>
      </c>
      <c r="H71" s="25">
        <v>145.39439215715316</v>
      </c>
      <c r="I71" s="25">
        <v>138.55759618212795</v>
      </c>
      <c r="J71" s="25">
        <v>143.08205186786</v>
      </c>
      <c r="K71" s="25">
        <v>161.37610028402014</v>
      </c>
      <c r="L71" s="25">
        <v>182.53650131862</v>
      </c>
      <c r="M71" s="25">
        <v>156.49396084221502</v>
      </c>
      <c r="N71" s="25">
        <v>158.21630133759442</v>
      </c>
      <c r="O71" s="25">
        <v>163.91303910921775</v>
      </c>
      <c r="P71" s="25">
        <v>166.28922020408254</v>
      </c>
      <c r="Q71" s="25">
        <v>156.04177404635416</v>
      </c>
      <c r="R71" s="25">
        <v>184.39340329389097</v>
      </c>
      <c r="S71" s="25">
        <v>186.18286752684654</v>
      </c>
      <c r="T71" s="25">
        <v>172.82446653172553</v>
      </c>
      <c r="U71" s="25">
        <v>155.12870777645315</v>
      </c>
    </row>
    <row r="72" spans="1:21" x14ac:dyDescent="0.35">
      <c r="A72" s="106" t="s">
        <v>36</v>
      </c>
      <c r="B72" s="24">
        <v>128.33428656095268</v>
      </c>
      <c r="C72" s="24">
        <v>145.20243000447991</v>
      </c>
      <c r="D72" s="24">
        <v>127.8957418010657</v>
      </c>
      <c r="E72" s="24">
        <v>118.47580394145346</v>
      </c>
      <c r="F72" s="24">
        <v>124.46638493462792</v>
      </c>
      <c r="G72" s="24">
        <v>124.65090927723672</v>
      </c>
      <c r="H72" s="24">
        <v>122.29608223579123</v>
      </c>
      <c r="I72" s="24">
        <v>119.04458104902778</v>
      </c>
      <c r="J72" s="24">
        <v>120.45757488983882</v>
      </c>
      <c r="K72" s="24">
        <v>127.04570520359023</v>
      </c>
      <c r="L72" s="24">
        <v>224.65665791107222</v>
      </c>
      <c r="M72" s="24">
        <v>200.07353423028886</v>
      </c>
      <c r="N72" s="24">
        <v>155.58054484993229</v>
      </c>
      <c r="O72" s="24">
        <v>156.66647862618248</v>
      </c>
      <c r="P72" s="24">
        <v>149.99108520047568</v>
      </c>
      <c r="Q72" s="24">
        <v>133.55412348980528</v>
      </c>
      <c r="R72" s="24">
        <v>235.67157732291363</v>
      </c>
      <c r="S72" s="24">
        <v>250.21565216804029</v>
      </c>
      <c r="T72" s="24">
        <v>236.17931566868583</v>
      </c>
      <c r="U72" s="24">
        <v>217.14648407688819</v>
      </c>
    </row>
    <row r="73" spans="1:21" x14ac:dyDescent="0.35">
      <c r="A73" s="107" t="s">
        <v>37</v>
      </c>
      <c r="B73" s="25">
        <v>153.80081547846291</v>
      </c>
      <c r="C73" s="25">
        <v>158.68164126685483</v>
      </c>
      <c r="D73" s="25">
        <v>164.54031427451702</v>
      </c>
      <c r="E73" s="25">
        <v>160.54277356498991</v>
      </c>
      <c r="F73" s="25">
        <v>164.9934866372852</v>
      </c>
      <c r="G73" s="25">
        <v>161.91017029779064</v>
      </c>
      <c r="H73" s="25">
        <v>163.79376509278418</v>
      </c>
      <c r="I73" s="25">
        <v>151.98670695757292</v>
      </c>
      <c r="J73" s="25"/>
      <c r="K73" s="25"/>
      <c r="L73" s="25"/>
      <c r="M73" s="25"/>
      <c r="N73" s="25"/>
      <c r="O73" s="25"/>
      <c r="P73" s="25"/>
      <c r="Q73" s="25"/>
      <c r="R73" s="25"/>
      <c r="S73" s="25"/>
      <c r="T73" s="25"/>
      <c r="U73" s="25"/>
    </row>
    <row r="74" spans="1:21" x14ac:dyDescent="0.35">
      <c r="A74" s="28" t="s">
        <v>38</v>
      </c>
      <c r="B74" s="24">
        <v>157.94820309623827</v>
      </c>
      <c r="C74" s="24">
        <v>159.75512830775816</v>
      </c>
      <c r="D74" s="24">
        <v>156.44719321762719</v>
      </c>
      <c r="E74" s="24">
        <v>150.27262210470056</v>
      </c>
      <c r="F74" s="24">
        <v>161.30906106146963</v>
      </c>
      <c r="G74" s="24">
        <v>161.65479778544795</v>
      </c>
      <c r="H74" s="24">
        <v>160.43547344628624</v>
      </c>
      <c r="I74" s="24">
        <v>154.71972952038979</v>
      </c>
      <c r="J74" s="24">
        <v>150.7546429183362</v>
      </c>
      <c r="K74" s="24">
        <v>169.29956836842021</v>
      </c>
      <c r="L74" s="24">
        <v>205.26513829308138</v>
      </c>
      <c r="M74" s="24">
        <v>177.06335538664268</v>
      </c>
      <c r="N74" s="24">
        <v>196.29577458909364</v>
      </c>
      <c r="O74" s="24">
        <v>196.54838628303594</v>
      </c>
      <c r="P74" s="24">
        <v>194.67699534081476</v>
      </c>
      <c r="Q74" s="24">
        <v>177.84953183120058</v>
      </c>
      <c r="R74" s="24">
        <v>211.05932427043862</v>
      </c>
      <c r="S74" s="24">
        <v>213.55152776902023</v>
      </c>
      <c r="T74" s="24">
        <v>200.42405008061937</v>
      </c>
      <c r="U74" s="24">
        <v>187.60357163326125</v>
      </c>
    </row>
    <row r="77" spans="1:21" ht="50.15" customHeight="1" x14ac:dyDescent="0.35">
      <c r="A77" s="305" t="s">
        <v>153</v>
      </c>
      <c r="B77" s="304"/>
      <c r="C77" s="304"/>
      <c r="D77" s="304"/>
      <c r="E77" s="304"/>
      <c r="F77" s="304"/>
      <c r="G77" s="304"/>
      <c r="H77" s="304"/>
      <c r="I77" s="304"/>
      <c r="J77" s="304"/>
      <c r="K77" s="304"/>
      <c r="L77" s="304"/>
      <c r="M77" s="304"/>
      <c r="N77" s="304"/>
      <c r="O77" s="304"/>
      <c r="P77" s="304"/>
      <c r="Q77" s="304"/>
      <c r="R77" s="304"/>
      <c r="S77" s="304"/>
      <c r="T77" s="304"/>
      <c r="U77" s="304"/>
    </row>
    <row r="78" spans="1:21" x14ac:dyDescent="0.35">
      <c r="A78" s="27" t="s">
        <v>1</v>
      </c>
      <c r="B78" s="117" t="s">
        <v>96</v>
      </c>
      <c r="C78" s="117" t="s">
        <v>97</v>
      </c>
      <c r="D78" s="118" t="s">
        <v>86</v>
      </c>
      <c r="E78" s="118" t="s">
        <v>87</v>
      </c>
      <c r="F78" s="118" t="s">
        <v>244</v>
      </c>
      <c r="G78" s="118" t="s">
        <v>245</v>
      </c>
      <c r="H78" s="118" t="s">
        <v>247</v>
      </c>
      <c r="I78" s="118" t="s">
        <v>248</v>
      </c>
      <c r="J78" s="162" t="s">
        <v>249</v>
      </c>
      <c r="K78" s="162" t="s">
        <v>250</v>
      </c>
      <c r="L78" s="181" t="s">
        <v>253</v>
      </c>
      <c r="M78" s="181" t="s">
        <v>252</v>
      </c>
      <c r="N78" s="200" t="s">
        <v>286</v>
      </c>
      <c r="O78" s="200" t="s">
        <v>287</v>
      </c>
      <c r="P78" s="200" t="s">
        <v>288</v>
      </c>
      <c r="Q78" s="200" t="s">
        <v>289</v>
      </c>
      <c r="R78" s="252" t="s">
        <v>290</v>
      </c>
      <c r="S78" s="252" t="s">
        <v>291</v>
      </c>
      <c r="T78" s="252" t="s">
        <v>293</v>
      </c>
      <c r="U78" s="252" t="s">
        <v>292</v>
      </c>
    </row>
    <row r="79" spans="1:21" x14ac:dyDescent="0.35">
      <c r="A79" s="106" t="s">
        <v>8</v>
      </c>
      <c r="B79" s="24">
        <v>98.66168251231521</v>
      </c>
      <c r="C79" s="24">
        <v>99.740428165509414</v>
      </c>
      <c r="D79" s="24">
        <v>101.47350554505768</v>
      </c>
      <c r="E79" s="24">
        <v>98.656020642578781</v>
      </c>
      <c r="F79" s="24">
        <v>104.21302785296599</v>
      </c>
      <c r="G79" s="24">
        <v>106.8180448995199</v>
      </c>
      <c r="H79" s="24">
        <v>105.86187699427798</v>
      </c>
      <c r="I79" s="24">
        <v>103.09090350400761</v>
      </c>
      <c r="J79" s="24">
        <v>107.21381963782352</v>
      </c>
      <c r="K79" s="24">
        <v>128.88915997538064</v>
      </c>
      <c r="L79" s="24">
        <v>140.07324946155407</v>
      </c>
      <c r="M79" s="24">
        <v>120.64071836244386</v>
      </c>
      <c r="N79" s="24">
        <v>141.30470982313406</v>
      </c>
      <c r="O79" s="24">
        <v>133.30509763752278</v>
      </c>
      <c r="P79" s="24">
        <v>136.36021426838616</v>
      </c>
      <c r="Q79" s="24">
        <v>119.46702221746297</v>
      </c>
      <c r="R79" s="24">
        <v>139.52624485199155</v>
      </c>
      <c r="S79" s="24">
        <v>135.34370340703518</v>
      </c>
      <c r="T79" s="24">
        <v>121.92139712257186</v>
      </c>
      <c r="U79" s="24">
        <v>117.78734637448095</v>
      </c>
    </row>
    <row r="80" spans="1:21" x14ac:dyDescent="0.35">
      <c r="A80" s="107" t="s">
        <v>9</v>
      </c>
      <c r="B80" s="25">
        <v>72.736902649396939</v>
      </c>
      <c r="C80" s="25">
        <v>72.325000248497318</v>
      </c>
      <c r="D80" s="25">
        <v>72.154917644377548</v>
      </c>
      <c r="E80" s="25">
        <v>68.978853819555155</v>
      </c>
      <c r="F80" s="25">
        <v>79.665199104521818</v>
      </c>
      <c r="G80" s="25">
        <v>77.370920283462951</v>
      </c>
      <c r="H80" s="25">
        <v>78.904314268960348</v>
      </c>
      <c r="I80" s="25">
        <v>72.677309545514476</v>
      </c>
      <c r="J80" s="25">
        <v>78.78748669095333</v>
      </c>
      <c r="K80" s="25">
        <v>85.321161952187381</v>
      </c>
      <c r="L80" s="25">
        <v>102.42189329704752</v>
      </c>
      <c r="M80" s="25">
        <v>86.24283172142799</v>
      </c>
      <c r="N80" s="25">
        <v>100.26440204907891</v>
      </c>
      <c r="O80" s="25">
        <v>104.45851408463011</v>
      </c>
      <c r="P80" s="25">
        <v>90.440963683093671</v>
      </c>
      <c r="Q80" s="25">
        <v>78.716924034599685</v>
      </c>
      <c r="R80" s="25">
        <v>120.01779664463176</v>
      </c>
      <c r="S80" s="25">
        <v>119.61939106961842</v>
      </c>
      <c r="T80" s="25">
        <v>117.35953010916872</v>
      </c>
      <c r="U80" s="25">
        <v>106.40120724127412</v>
      </c>
    </row>
    <row r="81" spans="1:21" x14ac:dyDescent="0.35">
      <c r="A81" s="106" t="s">
        <v>10</v>
      </c>
      <c r="B81" s="24">
        <v>169.93293431523026</v>
      </c>
      <c r="C81" s="24">
        <v>170.9716995710171</v>
      </c>
      <c r="D81" s="24">
        <v>175.51445246017815</v>
      </c>
      <c r="E81" s="24">
        <v>171.15535465161597</v>
      </c>
      <c r="F81" s="24">
        <v>175.82883552131375</v>
      </c>
      <c r="G81" s="24">
        <v>177.68957597374001</v>
      </c>
      <c r="H81" s="24">
        <v>179.46076036358099</v>
      </c>
      <c r="I81" s="24">
        <v>175.8827926714072</v>
      </c>
      <c r="J81" s="24">
        <v>182.15676667145945</v>
      </c>
      <c r="K81" s="24">
        <v>197.72647541761785</v>
      </c>
      <c r="L81" s="24">
        <v>209.23463503386017</v>
      </c>
      <c r="M81" s="24">
        <v>192.04785551866988</v>
      </c>
      <c r="N81" s="24">
        <v>213.15519003906169</v>
      </c>
      <c r="O81" s="24">
        <v>206.81710637163951</v>
      </c>
      <c r="P81" s="24">
        <v>205.56899306574937</v>
      </c>
      <c r="Q81" s="24">
        <v>194.77261339781333</v>
      </c>
      <c r="R81" s="24">
        <v>269.21313005639195</v>
      </c>
      <c r="S81" s="24">
        <v>265.56139151345155</v>
      </c>
      <c r="T81" s="24">
        <v>246.12225468671636</v>
      </c>
      <c r="U81" s="24">
        <v>235.90674453930026</v>
      </c>
    </row>
    <row r="82" spans="1:21" x14ac:dyDescent="0.35">
      <c r="A82" s="107" t="s">
        <v>11</v>
      </c>
      <c r="B82" s="25">
        <v>151.12997976510206</v>
      </c>
      <c r="C82" s="25">
        <v>150.95380887255774</v>
      </c>
      <c r="D82" s="25">
        <v>152.20149427888398</v>
      </c>
      <c r="E82" s="25">
        <v>146.30334728314659</v>
      </c>
      <c r="F82" s="25">
        <v>153.1666163190084</v>
      </c>
      <c r="G82" s="25">
        <v>187.89498890407592</v>
      </c>
      <c r="H82" s="25">
        <v>163.43767299379562</v>
      </c>
      <c r="I82" s="25">
        <v>149.40287346768312</v>
      </c>
      <c r="J82" s="25">
        <v>161.55637427164257</v>
      </c>
      <c r="K82" s="25">
        <v>176.39912107761984</v>
      </c>
      <c r="L82" s="25">
        <v>185.91790961758389</v>
      </c>
      <c r="M82" s="25">
        <v>172.26525047279983</v>
      </c>
      <c r="N82" s="25">
        <v>252.35623296190525</v>
      </c>
      <c r="O82" s="25">
        <v>177.41322721890739</v>
      </c>
      <c r="P82" s="25">
        <v>185.8097546663854</v>
      </c>
      <c r="Q82" s="25">
        <v>170.52553972040064</v>
      </c>
      <c r="R82" s="25">
        <v>213.52853698962983</v>
      </c>
      <c r="S82" s="25">
        <v>207.61709216987586</v>
      </c>
      <c r="T82" s="25">
        <v>207.98395645665573</v>
      </c>
      <c r="U82" s="25">
        <v>189.96288632668589</v>
      </c>
    </row>
    <row r="83" spans="1:21" x14ac:dyDescent="0.35">
      <c r="A83" s="106" t="s">
        <v>12</v>
      </c>
      <c r="B83" s="24">
        <v>119.46515042323649</v>
      </c>
      <c r="C83" s="24">
        <v>116.78688530628403</v>
      </c>
      <c r="D83" s="24">
        <v>137.6554316210711</v>
      </c>
      <c r="E83" s="24">
        <v>132.54137020095578</v>
      </c>
      <c r="F83" s="24">
        <v>138.61346739382637</v>
      </c>
      <c r="G83" s="24">
        <v>161.01892320232858</v>
      </c>
      <c r="H83" s="24">
        <v>140.50493869397005</v>
      </c>
      <c r="I83" s="24">
        <v>129.92461815274703</v>
      </c>
      <c r="J83" s="24">
        <v>129.05630586677947</v>
      </c>
      <c r="K83" s="24">
        <v>137.05062957334906</v>
      </c>
      <c r="L83" s="24">
        <v>175.33461659738214</v>
      </c>
      <c r="M83" s="24">
        <v>163.20020133978059</v>
      </c>
      <c r="N83" s="24">
        <v>174.08698845001163</v>
      </c>
      <c r="O83" s="24">
        <v>175.68175328758196</v>
      </c>
      <c r="P83" s="24">
        <v>183.57171636469101</v>
      </c>
      <c r="Q83" s="24">
        <v>161.80260841851404</v>
      </c>
      <c r="R83" s="24">
        <v>183.3156620245918</v>
      </c>
      <c r="S83" s="24">
        <v>191.43441104611406</v>
      </c>
      <c r="T83" s="24">
        <v>182.81275824453078</v>
      </c>
      <c r="U83" s="24">
        <v>174.97210213912456</v>
      </c>
    </row>
    <row r="84" spans="1:21" x14ac:dyDescent="0.35">
      <c r="A84" s="107" t="s">
        <v>13</v>
      </c>
      <c r="B84" s="25">
        <v>125.31413630799744</v>
      </c>
      <c r="C84" s="25">
        <v>121.47410324397782</v>
      </c>
      <c r="D84" s="25">
        <v>126.2855803733312</v>
      </c>
      <c r="E84" s="25">
        <v>119.57616132564986</v>
      </c>
      <c r="F84" s="25">
        <v>123.75081190649134</v>
      </c>
      <c r="G84" s="25">
        <v>122.48551916152813</v>
      </c>
      <c r="H84" s="25">
        <v>125.12308792061357</v>
      </c>
      <c r="I84" s="25">
        <v>119.34312819004934</v>
      </c>
      <c r="J84" s="25">
        <v>135.83166814714932</v>
      </c>
      <c r="K84" s="25">
        <v>150.42037992211013</v>
      </c>
      <c r="L84" s="25">
        <v>156.18145034613161</v>
      </c>
      <c r="M84" s="25">
        <v>142.69063659737179</v>
      </c>
      <c r="N84" s="25">
        <v>162.46956628992268</v>
      </c>
      <c r="O84" s="25">
        <v>166.7697592454312</v>
      </c>
      <c r="P84" s="25">
        <v>165.13767427449923</v>
      </c>
      <c r="Q84" s="25">
        <v>146.86166056176634</v>
      </c>
      <c r="R84" s="25">
        <v>130.74813406348053</v>
      </c>
      <c r="S84" s="25">
        <v>126.99274499297115</v>
      </c>
      <c r="T84" s="25">
        <v>123.40811418915858</v>
      </c>
      <c r="U84" s="25">
        <v>115.41865999935548</v>
      </c>
    </row>
    <row r="85" spans="1:21" x14ac:dyDescent="0.35">
      <c r="A85" s="106" t="s">
        <v>14</v>
      </c>
      <c r="B85" s="24">
        <v>90.639662101255126</v>
      </c>
      <c r="C85" s="24">
        <v>90.493683947196601</v>
      </c>
      <c r="D85" s="24">
        <v>101.0234490112158</v>
      </c>
      <c r="E85" s="24">
        <v>91.361308601828327</v>
      </c>
      <c r="F85" s="24">
        <v>101.63410431771251</v>
      </c>
      <c r="G85" s="24">
        <v>100.74254760908441</v>
      </c>
      <c r="H85" s="24">
        <v>101.92475731668776</v>
      </c>
      <c r="I85" s="24">
        <v>109.05996982217987</v>
      </c>
      <c r="J85" s="24">
        <v>120.09232950695684</v>
      </c>
      <c r="K85" s="24">
        <v>137.89855900957824</v>
      </c>
      <c r="L85" s="24">
        <v>159.04635686063287</v>
      </c>
      <c r="M85" s="24">
        <v>140.73733579938113</v>
      </c>
      <c r="N85" s="24">
        <v>159.14989834576639</v>
      </c>
      <c r="O85" s="24">
        <v>165.62413703598207</v>
      </c>
      <c r="P85" s="24">
        <v>168.08067713461526</v>
      </c>
      <c r="Q85" s="24">
        <v>151.0605817718253</v>
      </c>
      <c r="R85" s="24">
        <v>199.89381644787457</v>
      </c>
      <c r="S85" s="24">
        <v>202.45550521705022</v>
      </c>
      <c r="T85" s="24">
        <v>184.26079375596029</v>
      </c>
      <c r="U85" s="24">
        <v>175.24699467765072</v>
      </c>
    </row>
    <row r="86" spans="1:21" x14ac:dyDescent="0.35">
      <c r="A86" s="107" t="s">
        <v>15</v>
      </c>
      <c r="B86" s="25">
        <v>147.78669426468176</v>
      </c>
      <c r="C86" s="25">
        <v>146.29927388011882</v>
      </c>
      <c r="D86" s="25">
        <v>150.28415405735208</v>
      </c>
      <c r="E86" s="25">
        <v>144.98246699531651</v>
      </c>
      <c r="F86" s="25">
        <v>144.87371411675721</v>
      </c>
      <c r="G86" s="25">
        <v>143.77424686478972</v>
      </c>
      <c r="H86" s="25">
        <v>98.539478306475743</v>
      </c>
      <c r="I86" s="25">
        <v>94.986511051758313</v>
      </c>
      <c r="J86" s="25">
        <v>142.11870276988148</v>
      </c>
      <c r="K86" s="25">
        <v>160.30671295521753</v>
      </c>
      <c r="L86" s="25">
        <v>158.72556558939121</v>
      </c>
      <c r="M86" s="25">
        <v>147.00376665299081</v>
      </c>
      <c r="N86" s="25">
        <v>159.01214189697967</v>
      </c>
      <c r="O86" s="25">
        <v>173.98284668685986</v>
      </c>
      <c r="P86" s="25">
        <v>177.63366935621357</v>
      </c>
      <c r="Q86" s="25">
        <v>169.07062523770134</v>
      </c>
      <c r="R86" s="25">
        <v>169.22932606962596</v>
      </c>
      <c r="S86" s="25">
        <v>177.35075741901096</v>
      </c>
      <c r="T86" s="25">
        <v>168.04714678044746</v>
      </c>
      <c r="U86" s="25">
        <v>164.08326819853599</v>
      </c>
    </row>
    <row r="87" spans="1:21" x14ac:dyDescent="0.35">
      <c r="A87" s="106" t="s">
        <v>16</v>
      </c>
      <c r="B87" s="24">
        <v>132.08477924374807</v>
      </c>
      <c r="C87" s="24">
        <v>130.86453381824052</v>
      </c>
      <c r="D87" s="24">
        <v>132.90489433802409</v>
      </c>
      <c r="E87" s="24">
        <v>131.68842692094449</v>
      </c>
      <c r="F87" s="24">
        <v>130.80839312446213</v>
      </c>
      <c r="G87" s="24">
        <v>129.94916565055124</v>
      </c>
      <c r="H87" s="24">
        <v>135.5480875128367</v>
      </c>
      <c r="I87" s="24">
        <v>122.47393379280123</v>
      </c>
      <c r="J87" s="24">
        <v>132.70405940204719</v>
      </c>
      <c r="K87" s="24">
        <v>147.03706547297645</v>
      </c>
      <c r="L87" s="24">
        <v>141.53411274646803</v>
      </c>
      <c r="M87" s="24">
        <v>120.23943618420981</v>
      </c>
      <c r="N87" s="24">
        <v>140.33203501379865</v>
      </c>
      <c r="O87" s="24">
        <v>145.24036380417081</v>
      </c>
      <c r="P87" s="24">
        <v>185.22755946654169</v>
      </c>
      <c r="Q87" s="24">
        <v>178.46172011847113</v>
      </c>
      <c r="R87" s="24">
        <v>104.47539218841401</v>
      </c>
      <c r="S87" s="24">
        <v>104.08804912380164</v>
      </c>
      <c r="T87" s="24">
        <v>96.790101446147517</v>
      </c>
      <c r="U87" s="24">
        <v>91.53853327876466</v>
      </c>
    </row>
    <row r="88" spans="1:21" x14ac:dyDescent="0.35">
      <c r="A88" s="107" t="s">
        <v>17</v>
      </c>
      <c r="B88" s="25">
        <v>120.67053388170451</v>
      </c>
      <c r="C88" s="25">
        <v>122.29512784898071</v>
      </c>
      <c r="D88" s="25">
        <v>92.07438047904219</v>
      </c>
      <c r="E88" s="25">
        <v>86.787829844618003</v>
      </c>
      <c r="F88" s="25">
        <v>116.63348166528313</v>
      </c>
      <c r="G88" s="25">
        <v>113.10549150527213</v>
      </c>
      <c r="H88" s="25">
        <v>115.17942707802672</v>
      </c>
      <c r="I88" s="25">
        <v>110.49615670858913</v>
      </c>
      <c r="J88" s="25">
        <v>118.18547439001604</v>
      </c>
      <c r="K88" s="25">
        <v>136.26273012109004</v>
      </c>
      <c r="L88" s="25">
        <v>202.65173771719142</v>
      </c>
      <c r="M88" s="25">
        <v>169.54685874123746</v>
      </c>
      <c r="N88" s="25">
        <v>159.09828552939055</v>
      </c>
      <c r="O88" s="25">
        <v>171.22309755343269</v>
      </c>
      <c r="P88" s="25">
        <v>206.12650830231541</v>
      </c>
      <c r="Q88" s="25">
        <v>183.63798974005354</v>
      </c>
      <c r="R88" s="25">
        <v>204.75215447771402</v>
      </c>
      <c r="S88" s="25">
        <v>218.01634941317232</v>
      </c>
      <c r="T88" s="25">
        <v>212.83091622067414</v>
      </c>
      <c r="U88" s="25">
        <v>200.22749246454688</v>
      </c>
    </row>
    <row r="89" spans="1:21" x14ac:dyDescent="0.35">
      <c r="A89" s="106" t="s">
        <v>18</v>
      </c>
      <c r="B89" s="24">
        <v>45.290420546441702</v>
      </c>
      <c r="C89" s="24">
        <v>44.951862496001333</v>
      </c>
      <c r="D89" s="24">
        <v>40.343155537533598</v>
      </c>
      <c r="E89" s="24">
        <v>40.416646781717567</v>
      </c>
      <c r="F89" s="24">
        <v>42.375329251084004</v>
      </c>
      <c r="G89" s="24">
        <v>42.890183971179844</v>
      </c>
      <c r="H89" s="24">
        <v>46.43136690269511</v>
      </c>
      <c r="I89" s="24">
        <v>47.226493292156</v>
      </c>
      <c r="J89" s="24">
        <v>45.520589248313961</v>
      </c>
      <c r="K89" s="24">
        <v>52.684561020017206</v>
      </c>
      <c r="L89" s="24">
        <v>57.378581742416792</v>
      </c>
      <c r="M89" s="24">
        <v>51.327354324328972</v>
      </c>
      <c r="N89" s="24">
        <v>57.402837499722146</v>
      </c>
      <c r="O89" s="24">
        <v>61.047031618770099</v>
      </c>
      <c r="P89" s="24">
        <v>57.671933490390046</v>
      </c>
      <c r="Q89" s="24">
        <v>53.424869670870862</v>
      </c>
      <c r="R89" s="24">
        <v>110.00085050091859</v>
      </c>
      <c r="S89" s="24">
        <v>116.65833934373113</v>
      </c>
      <c r="T89" s="24">
        <v>108.87603275479194</v>
      </c>
      <c r="U89" s="24">
        <v>104.37715307933617</v>
      </c>
    </row>
    <row r="90" spans="1:21" x14ac:dyDescent="0.35">
      <c r="A90" s="107" t="s">
        <v>19</v>
      </c>
      <c r="B90" s="25">
        <v>69.847446348378</v>
      </c>
      <c r="C90" s="25">
        <v>69.709903943265104</v>
      </c>
      <c r="D90" s="25">
        <v>79.690415858969402</v>
      </c>
      <c r="E90" s="25">
        <v>81.766968129049161</v>
      </c>
      <c r="F90" s="25">
        <v>95.163561802617082</v>
      </c>
      <c r="G90" s="25">
        <v>93.771300404167633</v>
      </c>
      <c r="H90" s="25">
        <v>104.21173957530806</v>
      </c>
      <c r="I90" s="25">
        <v>102.45269917750204</v>
      </c>
      <c r="J90" s="25">
        <v>107.94820269038094</v>
      </c>
      <c r="K90" s="25">
        <v>103.57837486044838</v>
      </c>
      <c r="L90" s="25">
        <v>108.20454835852483</v>
      </c>
      <c r="M90" s="25">
        <v>106.59466174208016</v>
      </c>
      <c r="N90" s="25">
        <v>111.83224519402403</v>
      </c>
      <c r="O90" s="25">
        <v>110.93300020154607</v>
      </c>
      <c r="P90" s="25">
        <v>105.08288139655726</v>
      </c>
      <c r="Q90" s="25">
        <v>100.01292201119371</v>
      </c>
      <c r="R90" s="25">
        <v>111.63284418802694</v>
      </c>
      <c r="S90" s="25">
        <v>116.17633807058688</v>
      </c>
      <c r="T90" s="25">
        <v>121.98127836335304</v>
      </c>
      <c r="U90" s="25">
        <v>112.50764524948791</v>
      </c>
    </row>
    <row r="91" spans="1:21" x14ac:dyDescent="0.35">
      <c r="A91" s="106" t="s">
        <v>20</v>
      </c>
      <c r="B91" s="24">
        <v>141.29273185986315</v>
      </c>
      <c r="C91" s="24">
        <v>114.934166672725</v>
      </c>
      <c r="D91" s="24">
        <v>120.70079957184879</v>
      </c>
      <c r="E91" s="24">
        <v>144.1809099407661</v>
      </c>
      <c r="F91" s="24">
        <v>153.89956858420598</v>
      </c>
      <c r="G91" s="24">
        <v>157.75240910269812</v>
      </c>
      <c r="H91" s="24">
        <v>156.86899748050936</v>
      </c>
      <c r="I91" s="24">
        <v>152.87092046319722</v>
      </c>
      <c r="J91" s="24">
        <v>151.59777551334344</v>
      </c>
      <c r="K91" s="24">
        <v>163.29625709711891</v>
      </c>
      <c r="L91" s="24">
        <v>213.87347745159084</v>
      </c>
      <c r="M91" s="24">
        <v>203.45457566405014</v>
      </c>
      <c r="N91" s="24">
        <v>228.09280422770306</v>
      </c>
      <c r="O91" s="24">
        <v>239.91134195419326</v>
      </c>
      <c r="P91" s="24">
        <v>225.47511382172164</v>
      </c>
      <c r="Q91" s="24">
        <v>208.5732742896819</v>
      </c>
      <c r="R91" s="24">
        <v>202.16937800000827</v>
      </c>
      <c r="S91" s="24">
        <v>200.75249798878818</v>
      </c>
      <c r="T91" s="24">
        <v>194.86738984042904</v>
      </c>
      <c r="U91" s="24">
        <v>189.54582186151768</v>
      </c>
    </row>
    <row r="92" spans="1:21" x14ac:dyDescent="0.35">
      <c r="A92" s="107" t="s">
        <v>21</v>
      </c>
      <c r="B92" s="25">
        <v>96.52206382776734</v>
      </c>
      <c r="C92" s="25">
        <v>97.051980586163452</v>
      </c>
      <c r="D92" s="25">
        <v>98.201733204531763</v>
      </c>
      <c r="E92" s="25">
        <v>96.628472470362553</v>
      </c>
      <c r="F92" s="25">
        <v>96.652368307301643</v>
      </c>
      <c r="G92" s="25">
        <v>93.894032024793162</v>
      </c>
      <c r="H92" s="25">
        <v>96.149955175174981</v>
      </c>
      <c r="I92" s="25">
        <v>96.949753168040829</v>
      </c>
      <c r="J92" s="25">
        <v>90.387370761766604</v>
      </c>
      <c r="K92" s="25">
        <v>106.51053833690878</v>
      </c>
      <c r="L92" s="25">
        <v>128.38402348304251</v>
      </c>
      <c r="M92" s="25">
        <v>115.41085440180022</v>
      </c>
      <c r="N92" s="25">
        <v>101.15757013478252</v>
      </c>
      <c r="O92" s="25">
        <v>108.64289632554818</v>
      </c>
      <c r="P92" s="25">
        <v>112.32258345920867</v>
      </c>
      <c r="Q92" s="25">
        <v>109.52503922111845</v>
      </c>
      <c r="R92" s="25">
        <v>98.906131374400658</v>
      </c>
      <c r="S92" s="25">
        <v>94.934003884491958</v>
      </c>
      <c r="T92" s="25">
        <v>91.784822587887206</v>
      </c>
      <c r="U92" s="25">
        <v>87.063682177363944</v>
      </c>
    </row>
    <row r="93" spans="1:21" x14ac:dyDescent="0.35">
      <c r="A93" s="106" t="s">
        <v>22</v>
      </c>
      <c r="B93" s="24">
        <v>123.07416993195694</v>
      </c>
      <c r="C93" s="24">
        <v>124.4307518954286</v>
      </c>
      <c r="D93" s="24">
        <v>127.32864150134118</v>
      </c>
      <c r="E93" s="24">
        <v>123.15712931639474</v>
      </c>
      <c r="F93" s="24">
        <v>131.96634060655433</v>
      </c>
      <c r="G93" s="24">
        <v>131.26181370737194</v>
      </c>
      <c r="H93" s="24">
        <v>132.08737079349262</v>
      </c>
      <c r="I93" s="24">
        <v>128.92891906677303</v>
      </c>
      <c r="J93" s="24">
        <v>147.23440285268245</v>
      </c>
      <c r="K93" s="24">
        <v>176.53780370450957</v>
      </c>
      <c r="L93" s="24">
        <v>185.47640158846716</v>
      </c>
      <c r="M93" s="24">
        <v>149.89453859422903</v>
      </c>
      <c r="N93" s="24">
        <v>185.36238078790481</v>
      </c>
      <c r="O93" s="24">
        <v>180.73104288920103</v>
      </c>
      <c r="P93" s="24">
        <v>172.33605132048839</v>
      </c>
      <c r="Q93" s="24">
        <v>160.17065398792562</v>
      </c>
      <c r="R93" s="24">
        <v>170.39360851263277</v>
      </c>
      <c r="S93" s="24">
        <v>173.40045832708617</v>
      </c>
      <c r="T93" s="24">
        <v>161.25060413036212</v>
      </c>
      <c r="U93" s="24">
        <v>146.77413395423994</v>
      </c>
    </row>
    <row r="94" spans="1:21" x14ac:dyDescent="0.35">
      <c r="A94" s="107" t="s">
        <v>23</v>
      </c>
      <c r="B94" s="25">
        <v>217.95706679863426</v>
      </c>
      <c r="C94" s="25">
        <v>218.10144036650456</v>
      </c>
      <c r="D94" s="25">
        <v>225.02120821954881</v>
      </c>
      <c r="E94" s="25">
        <v>214.05624422415823</v>
      </c>
      <c r="F94" s="25">
        <v>275.17486707203074</v>
      </c>
      <c r="G94" s="25">
        <v>280.27592075244274</v>
      </c>
      <c r="H94" s="25">
        <v>210.47019080558542</v>
      </c>
      <c r="I94" s="25">
        <v>204.3853069906705</v>
      </c>
      <c r="J94" s="25">
        <v>208.70398802278081</v>
      </c>
      <c r="K94" s="25">
        <v>223.47140771675242</v>
      </c>
      <c r="L94" s="25">
        <v>236.1562074561613</v>
      </c>
      <c r="M94" s="25">
        <v>219.53716720899274</v>
      </c>
      <c r="N94" s="25">
        <v>236.21803397884528</v>
      </c>
      <c r="O94" s="25">
        <v>245.01967206109919</v>
      </c>
      <c r="P94" s="25">
        <v>241.16628942363005</v>
      </c>
      <c r="Q94" s="25">
        <v>227.53259940412727</v>
      </c>
      <c r="R94" s="25">
        <v>295.71953617441085</v>
      </c>
      <c r="S94" s="25">
        <v>282.73288626248694</v>
      </c>
      <c r="T94" s="25">
        <v>262.20271374260608</v>
      </c>
      <c r="U94" s="25">
        <v>246.62674597449052</v>
      </c>
    </row>
    <row r="95" spans="1:21" x14ac:dyDescent="0.35">
      <c r="A95" s="106" t="s">
        <v>24</v>
      </c>
      <c r="B95" s="24">
        <v>52.840087957275465</v>
      </c>
      <c r="C95" s="24">
        <v>51.588443505089522</v>
      </c>
      <c r="D95" s="24">
        <v>51.010206306476498</v>
      </c>
      <c r="E95" s="24">
        <v>46.565846037163446</v>
      </c>
      <c r="F95" s="24">
        <v>49.129173988803615</v>
      </c>
      <c r="G95" s="24">
        <v>50.321950809589197</v>
      </c>
      <c r="H95" s="24">
        <v>50.139796161807531</v>
      </c>
      <c r="I95" s="24">
        <v>46.686025351021989</v>
      </c>
      <c r="J95" s="24">
        <v>40.641416070988413</v>
      </c>
      <c r="K95" s="24">
        <v>51.319576063203897</v>
      </c>
      <c r="L95" s="24">
        <v>57.209682502166544</v>
      </c>
      <c r="M95" s="24">
        <v>46.298268821533327</v>
      </c>
      <c r="N95" s="24">
        <v>54.782940627231284</v>
      </c>
      <c r="O95" s="24">
        <v>50.869891425891858</v>
      </c>
      <c r="P95" s="24">
        <v>46.034123766337693</v>
      </c>
      <c r="Q95" s="24">
        <v>41.440281424686951</v>
      </c>
      <c r="R95" s="24">
        <v>59.443602097208448</v>
      </c>
      <c r="S95" s="24">
        <v>59.674124468134842</v>
      </c>
      <c r="T95" s="24">
        <v>52.709188491926376</v>
      </c>
      <c r="U95" s="24">
        <v>49.769286654860828</v>
      </c>
    </row>
    <row r="96" spans="1:21" x14ac:dyDescent="0.35">
      <c r="A96" s="107" t="s">
        <v>25</v>
      </c>
      <c r="B96" s="25">
        <v>206.94710694919931</v>
      </c>
      <c r="C96" s="25">
        <v>148.21061332326033</v>
      </c>
      <c r="D96" s="25">
        <v>224.38644529639498</v>
      </c>
      <c r="E96" s="25">
        <v>218.11359213608463</v>
      </c>
      <c r="F96" s="25">
        <v>218.41147373486197</v>
      </c>
      <c r="G96" s="25">
        <v>220.93656614718725</v>
      </c>
      <c r="H96" s="25">
        <v>224.11060300885788</v>
      </c>
      <c r="I96" s="25">
        <v>220.24379103327865</v>
      </c>
      <c r="J96" s="25">
        <v>154.89162907918825</v>
      </c>
      <c r="K96" s="25">
        <v>173.3100562431232</v>
      </c>
      <c r="L96" s="25">
        <v>167.44570851902458</v>
      </c>
      <c r="M96" s="25">
        <v>151.14018832647096</v>
      </c>
      <c r="N96" s="25">
        <v>153.47140303250842</v>
      </c>
      <c r="O96" s="25">
        <v>157.01733837751962</v>
      </c>
      <c r="P96" s="25">
        <v>148.22358557632731</v>
      </c>
      <c r="Q96" s="25">
        <v>135.16260358536718</v>
      </c>
      <c r="R96" s="25">
        <v>172.4746653553417</v>
      </c>
      <c r="S96" s="25">
        <v>171.57441799546322</v>
      </c>
      <c r="T96" s="25">
        <v>170.55506144556165</v>
      </c>
      <c r="U96" s="25">
        <v>164.07423483235766</v>
      </c>
    </row>
    <row r="97" spans="1:21" x14ac:dyDescent="0.35">
      <c r="A97" s="106" t="s">
        <v>26</v>
      </c>
      <c r="B97" s="24">
        <v>33.280720509783087</v>
      </c>
      <c r="C97" s="24">
        <v>32.904020766486603</v>
      </c>
      <c r="D97" s="24">
        <v>33.651065035972572</v>
      </c>
      <c r="E97" s="24">
        <v>29.347505761707762</v>
      </c>
      <c r="F97" s="24">
        <v>34.83086988001655</v>
      </c>
      <c r="G97" s="24">
        <v>32.405713228389345</v>
      </c>
      <c r="H97" s="24">
        <v>32.865705919310386</v>
      </c>
      <c r="I97" s="24">
        <v>28.46382906111781</v>
      </c>
      <c r="J97" s="24">
        <v>32.654056287863703</v>
      </c>
      <c r="K97" s="24">
        <v>34.736946613672949</v>
      </c>
      <c r="L97" s="24">
        <v>35.288352443070082</v>
      </c>
      <c r="M97" s="24">
        <v>30.054099444928539</v>
      </c>
      <c r="N97" s="24">
        <v>34.487604883417823</v>
      </c>
      <c r="O97" s="24">
        <v>33.15385873322694</v>
      </c>
      <c r="P97" s="24">
        <v>32.408394106608618</v>
      </c>
      <c r="Q97" s="24">
        <v>27.536506643693642</v>
      </c>
      <c r="R97" s="24">
        <v>35.585184062566263</v>
      </c>
      <c r="S97" s="24">
        <v>35.963116499784952</v>
      </c>
      <c r="T97" s="24">
        <v>32.603575634443551</v>
      </c>
      <c r="U97" s="24">
        <v>28.368511216074811</v>
      </c>
    </row>
    <row r="98" spans="1:21" x14ac:dyDescent="0.35">
      <c r="A98" s="107" t="s">
        <v>27</v>
      </c>
      <c r="B98" s="25">
        <v>100.44339079559285</v>
      </c>
      <c r="C98" s="25">
        <v>99.277202295047928</v>
      </c>
      <c r="D98" s="25">
        <v>117.70223272657178</v>
      </c>
      <c r="E98" s="25">
        <v>118.84139619550187</v>
      </c>
      <c r="F98" s="25">
        <v>121.3669122909058</v>
      </c>
      <c r="G98" s="25">
        <v>119.55536880491951</v>
      </c>
      <c r="H98" s="25">
        <v>136.5330231721276</v>
      </c>
      <c r="I98" s="25">
        <v>121.52003921479449</v>
      </c>
      <c r="J98" s="25">
        <v>133.56461410169894</v>
      </c>
      <c r="K98" s="25">
        <v>138.75282401191038</v>
      </c>
      <c r="L98" s="25">
        <v>170.39222651000634</v>
      </c>
      <c r="M98" s="25">
        <v>139.75289445343361</v>
      </c>
      <c r="N98" s="25">
        <v>115.76566404840577</v>
      </c>
      <c r="O98" s="25">
        <v>112.80236122140944</v>
      </c>
      <c r="P98" s="25">
        <v>111.82920051087915</v>
      </c>
      <c r="Q98" s="25">
        <v>98.650907673780964</v>
      </c>
      <c r="R98" s="25">
        <v>129.39167050416231</v>
      </c>
      <c r="S98" s="25">
        <v>114.02641500680352</v>
      </c>
      <c r="T98" s="25">
        <v>122.77365827410158</v>
      </c>
      <c r="U98" s="25">
        <v>109.97469227934401</v>
      </c>
    </row>
    <row r="99" spans="1:21" x14ac:dyDescent="0.35">
      <c r="A99" s="106" t="s">
        <v>28</v>
      </c>
      <c r="B99" s="24">
        <v>63.648702666527669</v>
      </c>
      <c r="C99" s="24">
        <v>64.530143288359469</v>
      </c>
      <c r="D99" s="24">
        <v>64.868763166709655</v>
      </c>
      <c r="E99" s="24">
        <v>61.114395173942533</v>
      </c>
      <c r="F99" s="24">
        <v>63.801044723491209</v>
      </c>
      <c r="G99" s="24">
        <v>63.482935161152106</v>
      </c>
      <c r="H99" s="24">
        <v>66.870505449086579</v>
      </c>
      <c r="I99" s="24">
        <v>66.768796119483724</v>
      </c>
      <c r="J99" s="24">
        <v>78.304232767857016</v>
      </c>
      <c r="K99" s="24">
        <v>87.259846743450964</v>
      </c>
      <c r="L99" s="24">
        <v>102.23629079275422</v>
      </c>
      <c r="M99" s="24">
        <v>88.02280140400164</v>
      </c>
      <c r="N99" s="24">
        <v>101.70958761181551</v>
      </c>
      <c r="O99" s="24">
        <v>107.45824004441363</v>
      </c>
      <c r="P99" s="24">
        <v>103.81654398223161</v>
      </c>
      <c r="Q99" s="24">
        <v>88.475397776877529</v>
      </c>
      <c r="R99" s="24">
        <v>111.25210753984709</v>
      </c>
      <c r="S99" s="24">
        <v>114.1199227718228</v>
      </c>
      <c r="T99" s="24">
        <v>105.20357370028857</v>
      </c>
      <c r="U99" s="24">
        <v>68.280209931605398</v>
      </c>
    </row>
    <row r="100" spans="1:21" x14ac:dyDescent="0.35">
      <c r="A100" s="107" t="s">
        <v>29</v>
      </c>
      <c r="B100" s="25">
        <v>82.799853254514161</v>
      </c>
      <c r="C100" s="25">
        <v>84.761857991053134</v>
      </c>
      <c r="D100" s="25">
        <v>93.477329154350628</v>
      </c>
      <c r="E100" s="25">
        <v>89.734140679768203</v>
      </c>
      <c r="F100" s="25">
        <v>95.227963104910046</v>
      </c>
      <c r="G100" s="25">
        <v>95.069940078889488</v>
      </c>
      <c r="H100" s="25">
        <v>93.580189230312172</v>
      </c>
      <c r="I100" s="25">
        <v>89.401057678954615</v>
      </c>
      <c r="J100" s="25">
        <v>85.405626853415853</v>
      </c>
      <c r="K100" s="25">
        <v>91.556804270243319</v>
      </c>
      <c r="L100" s="25">
        <v>117.46273691219862</v>
      </c>
      <c r="M100" s="25">
        <v>111.25882680751572</v>
      </c>
      <c r="N100" s="25">
        <v>118.69975748979222</v>
      </c>
      <c r="O100" s="25">
        <v>123.19365892315456</v>
      </c>
      <c r="P100" s="25">
        <v>123.3822297877024</v>
      </c>
      <c r="Q100" s="25">
        <v>115.48906910881489</v>
      </c>
      <c r="R100" s="25">
        <v>139.56165562541113</v>
      </c>
      <c r="S100" s="25">
        <v>142.7595219966386</v>
      </c>
      <c r="T100" s="25">
        <v>133.17295998183465</v>
      </c>
      <c r="U100" s="25">
        <v>131.5092207680448</v>
      </c>
    </row>
    <row r="101" spans="1:21" x14ac:dyDescent="0.35">
      <c r="A101" s="106" t="s">
        <v>30</v>
      </c>
      <c r="B101" s="24">
        <v>129.02647107283317</v>
      </c>
      <c r="C101" s="24">
        <v>130.3578287328678</v>
      </c>
      <c r="D101" s="24">
        <v>160.33819002146774</v>
      </c>
      <c r="E101" s="24">
        <v>158.08233038298309</v>
      </c>
      <c r="F101" s="24">
        <v>158.44899614222871</v>
      </c>
      <c r="G101" s="24">
        <v>159.97298929657975</v>
      </c>
      <c r="H101" s="24">
        <v>164.71362437074274</v>
      </c>
      <c r="I101" s="24">
        <v>160.80961274238771</v>
      </c>
      <c r="J101" s="24">
        <v>170.41381604591567</v>
      </c>
      <c r="K101" s="24">
        <v>191.64755886609376</v>
      </c>
      <c r="L101" s="24">
        <v>202.31956140590697</v>
      </c>
      <c r="M101" s="24">
        <v>178.87148813037615</v>
      </c>
      <c r="N101" s="24">
        <v>197.14075769349961</v>
      </c>
      <c r="O101" s="24">
        <v>190.32760346871962</v>
      </c>
      <c r="P101" s="24">
        <v>181.2051237931073</v>
      </c>
      <c r="Q101" s="24">
        <v>164.22574842192418</v>
      </c>
      <c r="R101" s="24">
        <v>184.79212685001335</v>
      </c>
      <c r="S101" s="24">
        <v>178.46448414752547</v>
      </c>
      <c r="T101" s="24">
        <v>166.60343806219825</v>
      </c>
      <c r="U101" s="24">
        <v>162.14783226828672</v>
      </c>
    </row>
    <row r="102" spans="1:21" x14ac:dyDescent="0.35">
      <c r="A102" s="107" t="s">
        <v>31</v>
      </c>
      <c r="B102" s="25">
        <v>93.386994931868855</v>
      </c>
      <c r="C102" s="25">
        <v>93.219190944876004</v>
      </c>
      <c r="D102" s="25">
        <v>108.19004948154452</v>
      </c>
      <c r="E102" s="25">
        <v>105.34354974382238</v>
      </c>
      <c r="F102" s="25">
        <v>107.92011086737476</v>
      </c>
      <c r="G102" s="25">
        <v>107.28277371273391</v>
      </c>
      <c r="H102" s="25">
        <v>114.06211573993914</v>
      </c>
      <c r="I102" s="25">
        <v>112.20209077751552</v>
      </c>
      <c r="J102" s="25">
        <v>117.95434065864747</v>
      </c>
      <c r="K102" s="25">
        <v>130.18334939500065</v>
      </c>
      <c r="L102" s="25">
        <v>151.03746898335291</v>
      </c>
      <c r="M102" s="25">
        <v>135.5848056297562</v>
      </c>
      <c r="N102" s="25">
        <v>147.23926723469376</v>
      </c>
      <c r="O102" s="25">
        <v>153.71036564746279</v>
      </c>
      <c r="P102" s="25">
        <v>146.81729428309382</v>
      </c>
      <c r="Q102" s="25">
        <v>138.61861989677143</v>
      </c>
      <c r="R102" s="25">
        <v>149.35190504378306</v>
      </c>
      <c r="S102" s="25">
        <v>148.72310810811175</v>
      </c>
      <c r="T102" s="25">
        <v>145.04201813289072</v>
      </c>
      <c r="U102" s="25">
        <v>137.30556356173204</v>
      </c>
    </row>
    <row r="103" spans="1:21" x14ac:dyDescent="0.35">
      <c r="A103" s="106" t="s">
        <v>32</v>
      </c>
      <c r="B103" s="24">
        <v>176.41246660120552</v>
      </c>
      <c r="C103" s="24">
        <v>175.62849178419921</v>
      </c>
      <c r="D103" s="24">
        <v>165.6150472123318</v>
      </c>
      <c r="E103" s="24">
        <v>156.64818682860954</v>
      </c>
      <c r="F103" s="24">
        <v>168.57687652450929</v>
      </c>
      <c r="G103" s="24">
        <v>166.24427054108557</v>
      </c>
      <c r="H103" s="24">
        <v>164.12111293255043</v>
      </c>
      <c r="I103" s="24">
        <v>158.00460607724349</v>
      </c>
      <c r="J103" s="24">
        <v>172.96529433779389</v>
      </c>
      <c r="K103" s="24">
        <v>189.17187626253289</v>
      </c>
      <c r="L103" s="24">
        <v>202.20575135516722</v>
      </c>
      <c r="M103" s="24">
        <v>184.49096485924517</v>
      </c>
      <c r="N103" s="24">
        <v>187.666048716707</v>
      </c>
      <c r="O103" s="24">
        <v>184.46223739470938</v>
      </c>
      <c r="P103" s="24">
        <v>177.33134029568069</v>
      </c>
      <c r="Q103" s="24">
        <v>168.22646727887866</v>
      </c>
      <c r="R103" s="24">
        <v>178.13065694385816</v>
      </c>
      <c r="S103" s="24">
        <v>163.44816180237757</v>
      </c>
      <c r="T103" s="24">
        <v>160.73234737036077</v>
      </c>
      <c r="U103" s="24">
        <v>145.98623559075079</v>
      </c>
    </row>
    <row r="104" spans="1:21" x14ac:dyDescent="0.35">
      <c r="A104" s="107" t="s">
        <v>33</v>
      </c>
      <c r="B104" s="25">
        <v>97.425872546579612</v>
      </c>
      <c r="C104" s="25">
        <v>95.165280751874704</v>
      </c>
      <c r="D104" s="25">
        <v>94.590103210181226</v>
      </c>
      <c r="E104" s="25">
        <v>90.748878262877767</v>
      </c>
      <c r="F104" s="25">
        <v>89.894617276946676</v>
      </c>
      <c r="G104" s="25">
        <v>86.608108297162119</v>
      </c>
      <c r="H104" s="25">
        <v>87.540549941703219</v>
      </c>
      <c r="I104" s="25">
        <v>82.155296243094995</v>
      </c>
      <c r="J104" s="25">
        <v>90.185727086615373</v>
      </c>
      <c r="K104" s="25">
        <v>98.201691359571385</v>
      </c>
      <c r="L104" s="25">
        <v>101.92252610920862</v>
      </c>
      <c r="M104" s="25">
        <v>91.652551468636588</v>
      </c>
      <c r="N104" s="25">
        <v>110.99611798961205</v>
      </c>
      <c r="O104" s="25">
        <v>116.84601460867253</v>
      </c>
      <c r="P104" s="25">
        <v>101.37471688760326</v>
      </c>
      <c r="Q104" s="25">
        <v>92.49051650767376</v>
      </c>
      <c r="R104" s="25">
        <v>162.64861160277786</v>
      </c>
      <c r="S104" s="25">
        <v>153.08696851398423</v>
      </c>
      <c r="T104" s="25">
        <v>139.34062568803287</v>
      </c>
      <c r="U104" s="25">
        <v>130.05625067535351</v>
      </c>
    </row>
    <row r="105" spans="1:21" x14ac:dyDescent="0.35">
      <c r="A105" s="106" t="s">
        <v>34</v>
      </c>
      <c r="B105" s="24">
        <v>147.74265721548235</v>
      </c>
      <c r="C105" s="24">
        <v>150.53188138630213</v>
      </c>
      <c r="D105" s="24">
        <v>154.8597882180583</v>
      </c>
      <c r="E105" s="24">
        <v>145.00580128050692</v>
      </c>
      <c r="F105" s="24">
        <v>156.37079474961581</v>
      </c>
      <c r="G105" s="24">
        <v>154.44266230123961</v>
      </c>
      <c r="H105" s="24">
        <v>152.08600190606296</v>
      </c>
      <c r="I105" s="24">
        <v>136.50405861701753</v>
      </c>
      <c r="J105" s="24">
        <v>148.28936636561829</v>
      </c>
      <c r="K105" s="24">
        <v>163.6144481712542</v>
      </c>
      <c r="L105" s="24">
        <v>172.05316566372619</v>
      </c>
      <c r="M105" s="24">
        <v>146.97155639055094</v>
      </c>
      <c r="N105" s="24">
        <v>184.74581189519787</v>
      </c>
      <c r="O105" s="24">
        <v>172.44224313081597</v>
      </c>
      <c r="P105" s="24">
        <v>157.52246109027692</v>
      </c>
      <c r="Q105" s="24">
        <v>138.21561973667849</v>
      </c>
      <c r="R105" s="24">
        <v>192.53320420309765</v>
      </c>
      <c r="S105" s="24">
        <v>191.44550013276364</v>
      </c>
      <c r="T105" s="24">
        <v>176.09086978733248</v>
      </c>
      <c r="U105" s="24">
        <v>163.81175785928758</v>
      </c>
    </row>
    <row r="106" spans="1:21" x14ac:dyDescent="0.35">
      <c r="A106" s="107" t="s">
        <v>35</v>
      </c>
      <c r="B106" s="25">
        <v>75.189108391562044</v>
      </c>
      <c r="C106" s="25">
        <v>75.491179970218539</v>
      </c>
      <c r="D106" s="25">
        <v>68.505350791845316</v>
      </c>
      <c r="E106" s="25">
        <v>67.050877419906797</v>
      </c>
      <c r="F106" s="25">
        <v>67.75264899851517</v>
      </c>
      <c r="G106" s="25">
        <v>56.39317845332161</v>
      </c>
      <c r="H106" s="25">
        <v>70.809600888291214</v>
      </c>
      <c r="I106" s="25">
        <v>66.419963820208054</v>
      </c>
      <c r="J106" s="25">
        <v>72.010903981598929</v>
      </c>
      <c r="K106" s="25">
        <v>84.012903687901726</v>
      </c>
      <c r="L106" s="25">
        <v>80.185585471511445</v>
      </c>
      <c r="M106" s="25">
        <v>66.040297697167389</v>
      </c>
      <c r="N106" s="25">
        <v>93.408287274936228</v>
      </c>
      <c r="O106" s="25">
        <v>91.648868637353772</v>
      </c>
      <c r="P106" s="25">
        <v>96.548388979063645</v>
      </c>
      <c r="Q106" s="25">
        <v>82.136198861661839</v>
      </c>
      <c r="R106" s="25">
        <v>75.450544334529539</v>
      </c>
      <c r="S106" s="25">
        <v>74.505686872508491</v>
      </c>
      <c r="T106" s="25">
        <v>48.288436590942467</v>
      </c>
      <c r="U106" s="25">
        <v>42.035377704627066</v>
      </c>
    </row>
    <row r="107" spans="1:21" x14ac:dyDescent="0.35">
      <c r="A107" s="106" t="s">
        <v>36</v>
      </c>
      <c r="B107" s="24">
        <v>87.917239492275442</v>
      </c>
      <c r="C107" s="24">
        <v>98.125887045596642</v>
      </c>
      <c r="D107" s="24">
        <v>93.929324376939874</v>
      </c>
      <c r="E107" s="24">
        <v>81.464877289289205</v>
      </c>
      <c r="F107" s="24">
        <v>88.51228307086528</v>
      </c>
      <c r="G107" s="24">
        <v>90.588941199180525</v>
      </c>
      <c r="H107" s="24">
        <v>83.743469862900298</v>
      </c>
      <c r="I107" s="24">
        <v>85.033615678131881</v>
      </c>
      <c r="J107" s="24">
        <v>89.228910713981634</v>
      </c>
      <c r="K107" s="24">
        <v>99.330146507179848</v>
      </c>
      <c r="L107" s="24">
        <v>172.72904442457855</v>
      </c>
      <c r="M107" s="24">
        <v>156.15359523673442</v>
      </c>
      <c r="N107" s="24">
        <v>127.36016278414183</v>
      </c>
      <c r="O107" s="24">
        <v>127.72861044311009</v>
      </c>
      <c r="P107" s="24">
        <v>114.12577881900073</v>
      </c>
      <c r="Q107" s="24">
        <v>104.22155859071957</v>
      </c>
      <c r="R107" s="24">
        <v>202.61492035438974</v>
      </c>
      <c r="S107" s="24">
        <v>218.41693000809616</v>
      </c>
      <c r="T107" s="24">
        <v>202.21175234692348</v>
      </c>
      <c r="U107" s="24">
        <v>185.86645154719463</v>
      </c>
    </row>
    <row r="108" spans="1:21" x14ac:dyDescent="0.35">
      <c r="A108" s="107" t="s">
        <v>37</v>
      </c>
      <c r="B108" s="25">
        <v>33.128071898394531</v>
      </c>
      <c r="C108" s="25">
        <v>35.848454583357828</v>
      </c>
      <c r="D108" s="25">
        <v>61.75165898378787</v>
      </c>
      <c r="E108" s="25">
        <v>59.467555654491839</v>
      </c>
      <c r="F108" s="25">
        <v>55.284120339375733</v>
      </c>
      <c r="G108" s="25">
        <v>55.640967326885118</v>
      </c>
      <c r="H108" s="25">
        <v>56.979171612296376</v>
      </c>
      <c r="I108" s="25">
        <v>51.804725762117521</v>
      </c>
      <c r="J108" s="25"/>
      <c r="K108" s="25"/>
      <c r="L108" s="25"/>
      <c r="M108" s="25"/>
      <c r="N108" s="25"/>
      <c r="O108" s="25"/>
      <c r="P108" s="25"/>
      <c r="Q108" s="25"/>
      <c r="R108" s="25"/>
      <c r="S108" s="25"/>
      <c r="T108" s="25"/>
      <c r="U108" s="25"/>
    </row>
    <row r="109" spans="1:21" x14ac:dyDescent="0.35">
      <c r="A109" s="28" t="s">
        <v>38</v>
      </c>
      <c r="B109" s="24">
        <v>94.164656859131412</v>
      </c>
      <c r="C109" s="24">
        <v>94.385375913529515</v>
      </c>
      <c r="D109" s="24">
        <v>94.69819846614935</v>
      </c>
      <c r="E109" s="24">
        <v>91.966150912062673</v>
      </c>
      <c r="F109" s="24">
        <v>98.304541486842098</v>
      </c>
      <c r="G109" s="24">
        <v>97.282957875004058</v>
      </c>
      <c r="H109" s="24">
        <v>99.772576104989994</v>
      </c>
      <c r="I109" s="24">
        <v>96.550891097935803</v>
      </c>
      <c r="J109" s="24">
        <v>107.36687292634285</v>
      </c>
      <c r="K109" s="24">
        <v>121.41590556856458</v>
      </c>
      <c r="L109" s="24">
        <v>141.546221437903</v>
      </c>
      <c r="M109" s="24">
        <v>122.70046842887176</v>
      </c>
      <c r="N109" s="24">
        <v>135.48237440765084</v>
      </c>
      <c r="O109" s="24">
        <v>136.43005955650997</v>
      </c>
      <c r="P109" s="24">
        <v>137.71840297249864</v>
      </c>
      <c r="Q109" s="24">
        <v>125.30183850802024</v>
      </c>
      <c r="R109" s="24">
        <v>152.98730567569518</v>
      </c>
      <c r="S109" s="24">
        <v>154.49472401417313</v>
      </c>
      <c r="T109" s="24">
        <v>144.51101166652481</v>
      </c>
      <c r="U109" s="24">
        <v>133.95975492178812</v>
      </c>
    </row>
    <row r="112" spans="1:21" ht="50.15" customHeight="1" x14ac:dyDescent="0.35">
      <c r="A112" s="305" t="s">
        <v>154</v>
      </c>
      <c r="B112" s="304"/>
      <c r="C112" s="304"/>
      <c r="D112" s="304"/>
      <c r="E112" s="304"/>
      <c r="F112" s="304"/>
      <c r="G112" s="304"/>
      <c r="H112" s="304"/>
      <c r="I112" s="304"/>
      <c r="J112" s="304"/>
      <c r="K112" s="304"/>
      <c r="L112" s="304"/>
      <c r="M112" s="304"/>
      <c r="N112" s="304"/>
      <c r="O112" s="304"/>
      <c r="P112" s="304"/>
      <c r="Q112" s="304"/>
      <c r="R112" s="304"/>
      <c r="S112" s="304"/>
      <c r="T112" s="304"/>
      <c r="U112" s="304"/>
    </row>
    <row r="113" spans="1:21" x14ac:dyDescent="0.35">
      <c r="A113" s="27" t="s">
        <v>1</v>
      </c>
      <c r="B113" s="117" t="s">
        <v>96</v>
      </c>
      <c r="C113" s="117" t="s">
        <v>97</v>
      </c>
      <c r="D113" s="118" t="s">
        <v>86</v>
      </c>
      <c r="E113" s="118" t="s">
        <v>87</v>
      </c>
      <c r="F113" s="118" t="s">
        <v>244</v>
      </c>
      <c r="G113" s="118" t="s">
        <v>245</v>
      </c>
      <c r="H113" s="118" t="s">
        <v>247</v>
      </c>
      <c r="I113" s="118" t="s">
        <v>248</v>
      </c>
      <c r="J113" s="162" t="s">
        <v>249</v>
      </c>
      <c r="K113" s="162" t="s">
        <v>250</v>
      </c>
      <c r="L113" s="181" t="s">
        <v>253</v>
      </c>
      <c r="M113" s="181" t="s">
        <v>252</v>
      </c>
      <c r="N113" s="200" t="s">
        <v>286</v>
      </c>
      <c r="O113" s="200" t="s">
        <v>287</v>
      </c>
      <c r="P113" s="200" t="s">
        <v>288</v>
      </c>
      <c r="Q113" s="200" t="s">
        <v>289</v>
      </c>
      <c r="R113" s="252" t="s">
        <v>290</v>
      </c>
      <c r="S113" s="252" t="s">
        <v>291</v>
      </c>
      <c r="T113" s="252" t="s">
        <v>293</v>
      </c>
      <c r="U113" s="252" t="s">
        <v>292</v>
      </c>
    </row>
    <row r="114" spans="1:21" x14ac:dyDescent="0.35">
      <c r="A114" s="106" t="s">
        <v>8</v>
      </c>
      <c r="B114" s="24">
        <v>15.648671687789944</v>
      </c>
      <c r="C114" s="24">
        <v>14.389196255092827</v>
      </c>
      <c r="D114" s="24">
        <v>14.818849802052194</v>
      </c>
      <c r="E114" s="24">
        <v>13.601973306628743</v>
      </c>
      <c r="F114" s="24">
        <v>13.093238606414722</v>
      </c>
      <c r="G114" s="24">
        <v>12.03327473547092</v>
      </c>
      <c r="H114" s="24">
        <v>12.099718670896619</v>
      </c>
      <c r="I114" s="24">
        <v>11.207948463109767</v>
      </c>
      <c r="J114" s="24">
        <v>11.38074522689412</v>
      </c>
      <c r="K114" s="24">
        <v>10.389178947623174</v>
      </c>
      <c r="L114" s="24">
        <v>8.8357219515339658</v>
      </c>
      <c r="M114" s="24">
        <v>9.5368647438156575</v>
      </c>
      <c r="N114" s="24">
        <v>8.6826787268912256</v>
      </c>
      <c r="O114" s="24">
        <v>7.7064109516770616</v>
      </c>
      <c r="P114" s="24">
        <v>8.8862967051195323</v>
      </c>
      <c r="Q114" s="24">
        <v>8.7086466493131187</v>
      </c>
      <c r="R114" s="24">
        <v>9.5582902760218875</v>
      </c>
      <c r="S114" s="24">
        <v>7.7502872972289625</v>
      </c>
      <c r="T114" s="24">
        <v>7.7657652215246715</v>
      </c>
      <c r="U114" s="24">
        <v>7.0492646068418141</v>
      </c>
    </row>
    <row r="115" spans="1:21" x14ac:dyDescent="0.35">
      <c r="A115" s="107" t="s">
        <v>9</v>
      </c>
      <c r="B115" s="25">
        <v>132.20953711237891</v>
      </c>
      <c r="C115" s="25">
        <v>122.41281077916413</v>
      </c>
      <c r="D115" s="25">
        <v>120.92069920789767</v>
      </c>
      <c r="E115" s="25">
        <v>113.87712103336855</v>
      </c>
      <c r="F115" s="25">
        <v>124.93249895517755</v>
      </c>
      <c r="G115" s="25">
        <v>118.97529074031371</v>
      </c>
      <c r="H115" s="25">
        <v>116.85992449305348</v>
      </c>
      <c r="I115" s="25">
        <v>108.84859886896584</v>
      </c>
      <c r="J115" s="25">
        <v>113.25023745654475</v>
      </c>
      <c r="K115" s="25">
        <v>109.20289617544154</v>
      </c>
      <c r="L115" s="25">
        <v>72.562977626020597</v>
      </c>
      <c r="M115" s="25">
        <v>88.051079950504402</v>
      </c>
      <c r="N115" s="25">
        <v>76.226723011014499</v>
      </c>
      <c r="O115" s="25">
        <v>68.744762912608806</v>
      </c>
      <c r="P115" s="25">
        <v>72.425552084815067</v>
      </c>
      <c r="Q115" s="25">
        <v>74.069717775335121</v>
      </c>
      <c r="R115" s="25">
        <v>99.737196117945643</v>
      </c>
      <c r="S115" s="25">
        <v>90.627164252705271</v>
      </c>
      <c r="T115" s="25">
        <v>88.771466773388241</v>
      </c>
      <c r="U115" s="25">
        <v>82.017194468919641</v>
      </c>
    </row>
    <row r="116" spans="1:21" x14ac:dyDescent="0.35">
      <c r="A116" s="106" t="s">
        <v>10</v>
      </c>
      <c r="B116" s="24">
        <v>2.80669688761175</v>
      </c>
      <c r="C116" s="24">
        <v>2.5367252171446379</v>
      </c>
      <c r="D116" s="24">
        <v>2.3743517084605865</v>
      </c>
      <c r="E116" s="24">
        <v>2.1475555022816399</v>
      </c>
      <c r="F116" s="24">
        <v>2.3693678562391707</v>
      </c>
      <c r="G116" s="24">
        <v>2.1980245562036562</v>
      </c>
      <c r="H116" s="24">
        <v>2.2029663592489404</v>
      </c>
      <c r="I116" s="24">
        <v>2.0932922713900779</v>
      </c>
      <c r="J116" s="24">
        <v>2.1340402849879134</v>
      </c>
      <c r="K116" s="24">
        <v>1.9619604458299644</v>
      </c>
      <c r="L116" s="24">
        <v>1.4942681711178929</v>
      </c>
      <c r="M116" s="24">
        <v>1.5222318054100965</v>
      </c>
      <c r="N116" s="24">
        <v>1.6828225989998256</v>
      </c>
      <c r="O116" s="24">
        <v>1.6160023820392737</v>
      </c>
      <c r="P116" s="24">
        <v>1.6956869184356951</v>
      </c>
      <c r="Q116" s="24">
        <v>1.7485061136209701</v>
      </c>
      <c r="R116" s="24">
        <v>2.3657357061377184</v>
      </c>
      <c r="S116" s="24">
        <v>1.9869098421730003</v>
      </c>
      <c r="T116" s="24">
        <v>2.0716971134154316</v>
      </c>
      <c r="U116" s="24">
        <v>2.1036459703740689</v>
      </c>
    </row>
    <row r="117" spans="1:21" x14ac:dyDescent="0.35">
      <c r="A117" s="107" t="s">
        <v>11</v>
      </c>
      <c r="B117" s="25">
        <v>40.563361935324131</v>
      </c>
      <c r="C117" s="25">
        <v>37.133520337960299</v>
      </c>
      <c r="D117" s="25">
        <v>38.580243703217171</v>
      </c>
      <c r="E117" s="25">
        <v>36.009869977557116</v>
      </c>
      <c r="F117" s="25">
        <v>36.657657363287647</v>
      </c>
      <c r="G117" s="25">
        <v>33.439834341202705</v>
      </c>
      <c r="H117" s="25">
        <v>34.502776588139518</v>
      </c>
      <c r="I117" s="25">
        <v>32.178481457445095</v>
      </c>
      <c r="J117" s="25">
        <v>34.026721401964053</v>
      </c>
      <c r="K117" s="25">
        <v>32.851465531949088</v>
      </c>
      <c r="L117" s="25">
        <v>25.773439723727218</v>
      </c>
      <c r="M117" s="25">
        <v>28.755415374627841</v>
      </c>
      <c r="N117" s="25">
        <v>20.861959597033771</v>
      </c>
      <c r="O117" s="25">
        <v>17.700563677563267</v>
      </c>
      <c r="P117" s="25">
        <v>24.490436162218746</v>
      </c>
      <c r="Q117" s="25">
        <v>24.131467243750677</v>
      </c>
      <c r="R117" s="25">
        <v>17.036842453263333</v>
      </c>
      <c r="S117" s="25">
        <v>15.005140218522287</v>
      </c>
      <c r="T117" s="25">
        <v>15.753296532024166</v>
      </c>
      <c r="U117" s="25">
        <v>12.88098681219369</v>
      </c>
    </row>
    <row r="118" spans="1:21" x14ac:dyDescent="0.35">
      <c r="A118" s="106" t="s">
        <v>12</v>
      </c>
      <c r="B118" s="24">
        <v>82.977304400508473</v>
      </c>
      <c r="C118" s="24">
        <v>81.064777639599995</v>
      </c>
      <c r="D118" s="24">
        <v>93.251149165164279</v>
      </c>
      <c r="E118" s="24">
        <v>93.939891732617582</v>
      </c>
      <c r="F118" s="24">
        <v>91.676430637110442</v>
      </c>
      <c r="G118" s="24">
        <v>51.474979464217597</v>
      </c>
      <c r="H118" s="24">
        <v>53.705778606818548</v>
      </c>
      <c r="I118" s="24">
        <v>53.728252961237814</v>
      </c>
      <c r="J118" s="24">
        <v>83.345484945675153</v>
      </c>
      <c r="K118" s="24">
        <v>78.540518185955889</v>
      </c>
      <c r="L118" s="24">
        <v>76.170559846026919</v>
      </c>
      <c r="M118" s="24">
        <v>86.04652262007464</v>
      </c>
      <c r="N118" s="24">
        <v>80.005128891469155</v>
      </c>
      <c r="O118" s="24">
        <v>70.788422609604922</v>
      </c>
      <c r="P118" s="24">
        <v>80.9876699131094</v>
      </c>
      <c r="Q118" s="24">
        <v>79.251694479218571</v>
      </c>
      <c r="R118" s="24">
        <v>79.224692966280244</v>
      </c>
      <c r="S118" s="24">
        <v>77.285144143159471</v>
      </c>
      <c r="T118" s="24">
        <v>78.155245847296129</v>
      </c>
      <c r="U118" s="24">
        <v>74.936341085199288</v>
      </c>
    </row>
    <row r="119" spans="1:21" x14ac:dyDescent="0.35">
      <c r="A119" s="107" t="s">
        <v>13</v>
      </c>
      <c r="B119" s="25">
        <v>55.847781843459508</v>
      </c>
      <c r="C119" s="25">
        <v>52.846130926195862</v>
      </c>
      <c r="D119" s="25">
        <v>53.71636123971772</v>
      </c>
      <c r="E119" s="25">
        <v>54.067832386961321</v>
      </c>
      <c r="F119" s="25">
        <v>52.987840323585409</v>
      </c>
      <c r="G119" s="25">
        <v>52.668478186581446</v>
      </c>
      <c r="H119" s="25">
        <v>59.434157291268257</v>
      </c>
      <c r="I119" s="25">
        <v>55.659626729180367</v>
      </c>
      <c r="J119" s="25">
        <v>56.964548284902726</v>
      </c>
      <c r="K119" s="25">
        <v>54.35529882595597</v>
      </c>
      <c r="L119" s="25">
        <v>47.065548179151456</v>
      </c>
      <c r="M119" s="25">
        <v>51.132092476111431</v>
      </c>
      <c r="N119" s="25">
        <v>47.3582637501381</v>
      </c>
      <c r="O119" s="25">
        <v>41.181348764378278</v>
      </c>
      <c r="P119" s="25">
        <v>45.213091314851532</v>
      </c>
      <c r="Q119" s="25">
        <v>45.712771171540737</v>
      </c>
      <c r="R119" s="25">
        <v>67.131936812285829</v>
      </c>
      <c r="S119" s="25">
        <v>60.167044132473244</v>
      </c>
      <c r="T119" s="25">
        <v>45.734341507442309</v>
      </c>
      <c r="U119" s="25">
        <v>42.287617152142325</v>
      </c>
    </row>
    <row r="120" spans="1:21" x14ac:dyDescent="0.35">
      <c r="A120" s="106" t="s">
        <v>14</v>
      </c>
      <c r="B120" s="24">
        <v>51.114493390231409</v>
      </c>
      <c r="C120" s="24">
        <v>47.3004149751917</v>
      </c>
      <c r="D120" s="24">
        <v>91.668742999262847</v>
      </c>
      <c r="E120" s="24">
        <v>91.823450474822764</v>
      </c>
      <c r="F120" s="24">
        <v>47.043891704171664</v>
      </c>
      <c r="G120" s="24">
        <v>44.942234533594792</v>
      </c>
      <c r="H120" s="24">
        <v>36.834522885085022</v>
      </c>
      <c r="I120" s="24">
        <v>35.760389611173288</v>
      </c>
      <c r="J120" s="24">
        <v>44.524434592421024</v>
      </c>
      <c r="K120" s="24">
        <v>43.97874756004132</v>
      </c>
      <c r="L120" s="24">
        <v>42.060986243473089</v>
      </c>
      <c r="M120" s="24">
        <v>41.962835073224205</v>
      </c>
      <c r="N120" s="24">
        <v>41.754546914529243</v>
      </c>
      <c r="O120" s="24">
        <v>38.175133801633926</v>
      </c>
      <c r="P120" s="24">
        <v>40.781111852969964</v>
      </c>
      <c r="Q120" s="24">
        <v>38.838009020986824</v>
      </c>
      <c r="R120" s="24">
        <v>48.202517277673707</v>
      </c>
      <c r="S120" s="24">
        <v>44.207983986114499</v>
      </c>
      <c r="T120" s="24">
        <v>42.262163619012149</v>
      </c>
      <c r="U120" s="24">
        <v>39.682382535157906</v>
      </c>
    </row>
    <row r="121" spans="1:21" x14ac:dyDescent="0.35">
      <c r="A121" s="107" t="s">
        <v>15</v>
      </c>
      <c r="B121" s="25">
        <v>29.743329634761597</v>
      </c>
      <c r="C121" s="25">
        <v>27.950439090890924</v>
      </c>
      <c r="D121" s="25">
        <v>31.681811138134872</v>
      </c>
      <c r="E121" s="25">
        <v>33.202013733894297</v>
      </c>
      <c r="F121" s="25">
        <v>31.840445078585955</v>
      </c>
      <c r="G121" s="25">
        <v>31.197594907999548</v>
      </c>
      <c r="H121" s="25">
        <v>30.391805721506319</v>
      </c>
      <c r="I121" s="25">
        <v>26.88092147591556</v>
      </c>
      <c r="J121" s="25">
        <v>34.823453694738753</v>
      </c>
      <c r="K121" s="25">
        <v>34.390077775147248</v>
      </c>
      <c r="L121" s="25">
        <v>32.632522506024749</v>
      </c>
      <c r="M121" s="25">
        <v>36.182052955047901</v>
      </c>
      <c r="N121" s="25">
        <v>34.773347812253505</v>
      </c>
      <c r="O121" s="25">
        <v>32.833669657995131</v>
      </c>
      <c r="P121" s="25">
        <v>34.580149267332594</v>
      </c>
      <c r="Q121" s="25">
        <v>36.837335561411159</v>
      </c>
      <c r="R121" s="25">
        <v>26.718066536687328</v>
      </c>
      <c r="S121" s="25">
        <v>24.926827212952201</v>
      </c>
      <c r="T121" s="25">
        <v>23.603860528151113</v>
      </c>
      <c r="U121" s="25">
        <v>22.762265542335484</v>
      </c>
    </row>
    <row r="122" spans="1:21" x14ac:dyDescent="0.35">
      <c r="A122" s="106" t="s">
        <v>16</v>
      </c>
      <c r="B122" s="24">
        <v>20.268345518071644</v>
      </c>
      <c r="C122" s="24">
        <v>18.006215169999216</v>
      </c>
      <c r="D122" s="24">
        <v>18.10870485310372</v>
      </c>
      <c r="E122" s="24">
        <v>17.361561756946514</v>
      </c>
      <c r="F122" s="24">
        <v>17.332180014462313</v>
      </c>
      <c r="G122" s="24">
        <v>15.904285306640274</v>
      </c>
      <c r="H122" s="24">
        <v>17.039296278700654</v>
      </c>
      <c r="I122" s="24">
        <v>14.960771178965025</v>
      </c>
      <c r="J122" s="24">
        <v>16.660930372785895</v>
      </c>
      <c r="K122" s="24">
        <v>17.192808073535847</v>
      </c>
      <c r="L122" s="24">
        <v>13.792345538214613</v>
      </c>
      <c r="M122" s="24">
        <v>13.186879674636401</v>
      </c>
      <c r="N122" s="24">
        <v>14.155702541759895</v>
      </c>
      <c r="O122" s="24">
        <v>13.561886554610757</v>
      </c>
      <c r="P122" s="24">
        <v>19.335334164814213</v>
      </c>
      <c r="Q122" s="24">
        <v>18.629971135633742</v>
      </c>
      <c r="R122" s="24">
        <v>13.581448633161628</v>
      </c>
      <c r="S122" s="24">
        <v>12.307083980840146</v>
      </c>
      <c r="T122" s="24">
        <v>13.133787629184745</v>
      </c>
      <c r="U122" s="24">
        <v>12.4057617717013</v>
      </c>
    </row>
    <row r="123" spans="1:21" x14ac:dyDescent="0.35">
      <c r="A123" s="107" t="s">
        <v>17</v>
      </c>
      <c r="B123" s="25">
        <v>262.55348563312435</v>
      </c>
      <c r="C123" s="25">
        <v>256.16494843183744</v>
      </c>
      <c r="D123" s="25">
        <v>207.94460283496676</v>
      </c>
      <c r="E123" s="25">
        <v>201.09085433993269</v>
      </c>
      <c r="F123" s="25">
        <v>196.6270026522412</v>
      </c>
      <c r="G123" s="25">
        <v>193.69682469019699</v>
      </c>
      <c r="H123" s="25">
        <v>184.06021825776392</v>
      </c>
      <c r="I123" s="25">
        <v>229.25802420536183</v>
      </c>
      <c r="J123" s="25">
        <v>130.32189818231799</v>
      </c>
      <c r="K123" s="25">
        <v>128.21349758774895</v>
      </c>
      <c r="L123" s="25">
        <v>176.53520444362888</v>
      </c>
      <c r="M123" s="25">
        <v>190.32743013141467</v>
      </c>
      <c r="N123" s="25">
        <v>177.12285505336743</v>
      </c>
      <c r="O123" s="25">
        <v>165.05854021344263</v>
      </c>
      <c r="P123" s="25">
        <v>166.4138644409052</v>
      </c>
      <c r="Q123" s="25">
        <v>164.37487045685941</v>
      </c>
      <c r="R123" s="25">
        <v>146.7473138139143</v>
      </c>
      <c r="S123" s="25">
        <v>145.25241821741255</v>
      </c>
      <c r="T123" s="25">
        <v>147.57380931844975</v>
      </c>
      <c r="U123" s="25">
        <v>145.62787792872771</v>
      </c>
    </row>
    <row r="124" spans="1:21" x14ac:dyDescent="0.35">
      <c r="A124" s="106" t="s">
        <v>18</v>
      </c>
      <c r="B124" s="24">
        <v>8.1627007040155828</v>
      </c>
      <c r="C124" s="24">
        <v>7.3549950445814547</v>
      </c>
      <c r="D124" s="24">
        <v>7.0993905581450925</v>
      </c>
      <c r="E124" s="24">
        <v>6.8967129520347861</v>
      </c>
      <c r="F124" s="24">
        <v>6.7250614780123357</v>
      </c>
      <c r="G124" s="24">
        <v>6.2470401790652508</v>
      </c>
      <c r="H124" s="24">
        <v>6.2156687401456763</v>
      </c>
      <c r="I124" s="24">
        <v>6.0436163142126667</v>
      </c>
      <c r="J124" s="24">
        <v>5.773259177187593</v>
      </c>
      <c r="K124" s="24">
        <v>5.637232084222437</v>
      </c>
      <c r="L124" s="24">
        <v>4.7307788612295578</v>
      </c>
      <c r="M124" s="24">
        <v>4.8240357427677161</v>
      </c>
      <c r="N124" s="24">
        <v>4.6996860772135465</v>
      </c>
      <c r="O124" s="24">
        <v>4.5941734120606768</v>
      </c>
      <c r="P124" s="24">
        <v>5.1727223200570434</v>
      </c>
      <c r="Q124" s="24">
        <v>5.0264789080967747</v>
      </c>
      <c r="R124" s="24">
        <v>5.7352240917348469</v>
      </c>
      <c r="S124" s="24">
        <v>4.6383371517762502</v>
      </c>
      <c r="T124" s="24">
        <v>4.6815450306933757</v>
      </c>
      <c r="U124" s="24">
        <v>4.5045101516387041</v>
      </c>
    </row>
    <row r="125" spans="1:21" x14ac:dyDescent="0.35">
      <c r="A125" s="107" t="s">
        <v>19</v>
      </c>
      <c r="B125" s="25">
        <v>10.269045522526906</v>
      </c>
      <c r="C125" s="25">
        <v>9.9860783002620561</v>
      </c>
      <c r="D125" s="25">
        <v>11.258856621062721</v>
      </c>
      <c r="E125" s="25">
        <v>11.072123128778722</v>
      </c>
      <c r="F125" s="25">
        <v>12.095356928344101</v>
      </c>
      <c r="G125" s="25">
        <v>12.048051332598163</v>
      </c>
      <c r="H125" s="25">
        <v>13.962419447138835</v>
      </c>
      <c r="I125" s="25">
        <v>13.99201700515294</v>
      </c>
      <c r="J125" s="25">
        <v>14.031141355668742</v>
      </c>
      <c r="K125" s="25">
        <v>12.821859786676285</v>
      </c>
      <c r="L125" s="25">
        <v>11.027741888160074</v>
      </c>
      <c r="M125" s="25">
        <v>12.581862102502404</v>
      </c>
      <c r="N125" s="25">
        <v>11.502561840061796</v>
      </c>
      <c r="O125" s="25">
        <v>10.518483638271972</v>
      </c>
      <c r="P125" s="25">
        <v>12.015849460234785</v>
      </c>
      <c r="Q125" s="25">
        <v>11.649786537492588</v>
      </c>
      <c r="R125" s="25">
        <v>13.086632145509675</v>
      </c>
      <c r="S125" s="25">
        <v>12.460588173603272</v>
      </c>
      <c r="T125" s="25">
        <v>13.382280962397637</v>
      </c>
      <c r="U125" s="25">
        <v>14.121927088098197</v>
      </c>
    </row>
    <row r="126" spans="1:21" x14ac:dyDescent="0.35">
      <c r="A126" s="106" t="s">
        <v>20</v>
      </c>
      <c r="B126" s="24">
        <v>22.119408495776096</v>
      </c>
      <c r="C126" s="24">
        <v>21.560876867375196</v>
      </c>
      <c r="D126" s="24">
        <v>23.230013018931018</v>
      </c>
      <c r="E126" s="24">
        <v>23.986943887020885</v>
      </c>
      <c r="F126" s="24">
        <v>24.426239022443692</v>
      </c>
      <c r="G126" s="24">
        <v>22.921746495071162</v>
      </c>
      <c r="H126" s="24">
        <v>24.567420455052446</v>
      </c>
      <c r="I126" s="24">
        <v>24.660757654137836</v>
      </c>
      <c r="J126" s="24">
        <v>25.200235375843633</v>
      </c>
      <c r="K126" s="24">
        <v>23.928554727344935</v>
      </c>
      <c r="L126" s="24">
        <v>23.988221200641519</v>
      </c>
      <c r="M126" s="24">
        <v>27.578750357263605</v>
      </c>
      <c r="N126" s="24">
        <v>28.012702098110623</v>
      </c>
      <c r="O126" s="24">
        <v>25.614084868538317</v>
      </c>
      <c r="P126" s="24">
        <v>27.64939722049856</v>
      </c>
      <c r="Q126" s="24">
        <v>28.37913191260084</v>
      </c>
      <c r="R126" s="24">
        <v>8.7111313459510669</v>
      </c>
      <c r="S126" s="24">
        <v>8.2308165601723289</v>
      </c>
      <c r="T126" s="24">
        <v>8.5252946320282064</v>
      </c>
      <c r="U126" s="24">
        <v>8.2941951043467714</v>
      </c>
    </row>
    <row r="127" spans="1:21" x14ac:dyDescent="0.35">
      <c r="A127" s="107" t="s">
        <v>21</v>
      </c>
      <c r="B127" s="25">
        <v>78.20647746191753</v>
      </c>
      <c r="C127" s="25">
        <v>70.64021688056576</v>
      </c>
      <c r="D127" s="25">
        <v>69.791703635462127</v>
      </c>
      <c r="E127" s="25">
        <v>67.603421751184698</v>
      </c>
      <c r="F127" s="25">
        <v>64.706095171172123</v>
      </c>
      <c r="G127" s="25">
        <v>59.433973976756555</v>
      </c>
      <c r="H127" s="25">
        <v>57.328191583745657</v>
      </c>
      <c r="I127" s="25">
        <v>53.936230727767871</v>
      </c>
      <c r="J127" s="25">
        <v>51.503458874433136</v>
      </c>
      <c r="K127" s="25">
        <v>48.8356305166323</v>
      </c>
      <c r="L127" s="25">
        <v>38.86608558603649</v>
      </c>
      <c r="M127" s="25">
        <v>40.322554776895039</v>
      </c>
      <c r="N127" s="25">
        <v>35.599265442846864</v>
      </c>
      <c r="O127" s="25">
        <v>33.353249737913941</v>
      </c>
      <c r="P127" s="25">
        <v>40.500322207687496</v>
      </c>
      <c r="Q127" s="25">
        <v>40.528903681958539</v>
      </c>
      <c r="R127" s="25">
        <v>34.146479584985698</v>
      </c>
      <c r="S127" s="25">
        <v>31.420320920337133</v>
      </c>
      <c r="T127" s="25">
        <v>28.950133957093239</v>
      </c>
      <c r="U127" s="25">
        <v>29.265892243604082</v>
      </c>
    </row>
    <row r="128" spans="1:21" x14ac:dyDescent="0.35">
      <c r="A128" s="106" t="s">
        <v>22</v>
      </c>
      <c r="B128" s="24">
        <v>17.392615126439477</v>
      </c>
      <c r="C128" s="24">
        <v>14.992881782764741</v>
      </c>
      <c r="D128" s="24">
        <v>14.033160142375555</v>
      </c>
      <c r="E128" s="24">
        <v>11.966926141513675</v>
      </c>
      <c r="F128" s="24">
        <v>10.671661984343098</v>
      </c>
      <c r="G128" s="24">
        <v>9.067188291399674</v>
      </c>
      <c r="H128" s="24">
        <v>8.3696749314078733</v>
      </c>
      <c r="I128" s="24">
        <v>7.5470184368291235</v>
      </c>
      <c r="J128" s="24">
        <v>6.9632426264743295</v>
      </c>
      <c r="K128" s="24">
        <v>6.4353719691166082</v>
      </c>
      <c r="L128" s="24">
        <v>6.0521593349584863</v>
      </c>
      <c r="M128" s="24">
        <v>6.2667708980862171</v>
      </c>
      <c r="N128" s="24">
        <v>7.4410367829224313</v>
      </c>
      <c r="O128" s="24">
        <v>7.1759231871505902</v>
      </c>
      <c r="P128" s="24">
        <v>5.8948059016341103</v>
      </c>
      <c r="Q128" s="24">
        <v>5.3736623137493309</v>
      </c>
      <c r="R128" s="24">
        <v>7.2601995286400074</v>
      </c>
      <c r="S128" s="24">
        <v>6.152300135085178</v>
      </c>
      <c r="T128" s="24">
        <v>5.2470632297755158</v>
      </c>
      <c r="U128" s="24">
        <v>5.6064224806042864</v>
      </c>
    </row>
    <row r="129" spans="1:21" x14ac:dyDescent="0.35">
      <c r="A129" s="107" t="s">
        <v>23</v>
      </c>
      <c r="B129" s="25">
        <v>60.881172810291822</v>
      </c>
      <c r="C129" s="25">
        <v>55.930853409672856</v>
      </c>
      <c r="D129" s="25">
        <v>57.309975884963421</v>
      </c>
      <c r="E129" s="25">
        <v>54.399180603370603</v>
      </c>
      <c r="F129" s="25">
        <v>56.833692445387349</v>
      </c>
      <c r="G129" s="25">
        <v>51.327924481793737</v>
      </c>
      <c r="H129" s="25">
        <v>46.187369645176823</v>
      </c>
      <c r="I129" s="25">
        <v>42.646253928099803</v>
      </c>
      <c r="J129" s="25">
        <v>44.543891996789476</v>
      </c>
      <c r="K129" s="25">
        <v>40.769113418518884</v>
      </c>
      <c r="L129" s="25">
        <v>30.454750371365364</v>
      </c>
      <c r="M129" s="25">
        <v>36.042436514250234</v>
      </c>
      <c r="N129" s="25">
        <v>34.435285370579074</v>
      </c>
      <c r="O129" s="25">
        <v>28.484066619818872</v>
      </c>
      <c r="P129" s="25">
        <v>29.555535147427737</v>
      </c>
      <c r="Q129" s="25">
        <v>30.343573851009896</v>
      </c>
      <c r="R129" s="25">
        <v>32.730546548007155</v>
      </c>
      <c r="S129" s="25">
        <v>30.176911134480147</v>
      </c>
      <c r="T129" s="25">
        <v>28.012349855121631</v>
      </c>
      <c r="U129" s="25">
        <v>25.822062677037962</v>
      </c>
    </row>
    <row r="130" spans="1:21" x14ac:dyDescent="0.35">
      <c r="A130" s="106" t="s">
        <v>24</v>
      </c>
      <c r="B130" s="24">
        <v>7.7627201064701064</v>
      </c>
      <c r="C130" s="24">
        <v>7.2293807545611353</v>
      </c>
      <c r="D130" s="24">
        <v>6.780650798148673</v>
      </c>
      <c r="E130" s="24">
        <v>7.2574744027303746</v>
      </c>
      <c r="F130" s="24">
        <v>6.092670448226003</v>
      </c>
      <c r="G130" s="24">
        <v>5.6870279780295228</v>
      </c>
      <c r="H130" s="24">
        <v>5.7297968634880538</v>
      </c>
      <c r="I130" s="24">
        <v>5.6973976483055173</v>
      </c>
      <c r="J130" s="24">
        <v>4.9391997370799441</v>
      </c>
      <c r="K130" s="24">
        <v>5.942571860816944</v>
      </c>
      <c r="L130" s="24">
        <v>4.3912195698416445</v>
      </c>
      <c r="M130" s="24">
        <v>4.8409539694407702</v>
      </c>
      <c r="N130" s="24">
        <v>3.6963988209662948</v>
      </c>
      <c r="O130" s="24">
        <v>3.418641561158605</v>
      </c>
      <c r="P130" s="24">
        <v>3.4102605139148214</v>
      </c>
      <c r="Q130" s="24">
        <v>4.1568812799775934</v>
      </c>
      <c r="R130" s="24">
        <v>4.3316565112654102</v>
      </c>
      <c r="S130" s="24">
        <v>5.7034647215598255</v>
      </c>
      <c r="T130" s="24">
        <v>5.3019832768986248</v>
      </c>
      <c r="U130" s="24">
        <v>4.1081823548108796</v>
      </c>
    </row>
    <row r="131" spans="1:21" x14ac:dyDescent="0.35">
      <c r="A131" s="107" t="s">
        <v>25</v>
      </c>
      <c r="B131" s="25">
        <v>151.85298684185767</v>
      </c>
      <c r="C131" s="25">
        <v>143.35391025635167</v>
      </c>
      <c r="D131" s="25">
        <v>155.35318239319113</v>
      </c>
      <c r="E131" s="25">
        <v>134.93924703298043</v>
      </c>
      <c r="F131" s="25">
        <v>136.32482307600077</v>
      </c>
      <c r="G131" s="25">
        <v>121.89061937552579</v>
      </c>
      <c r="H131" s="25">
        <v>120.10369563769621</v>
      </c>
      <c r="I131" s="25">
        <v>111.36109208729157</v>
      </c>
      <c r="J131" s="25">
        <v>80.320657390984096</v>
      </c>
      <c r="K131" s="25">
        <v>77.834930696708369</v>
      </c>
      <c r="L131" s="25">
        <v>65.08053552940531</v>
      </c>
      <c r="M131" s="25">
        <v>67.343917656731918</v>
      </c>
      <c r="N131" s="25">
        <v>36.901211397766531</v>
      </c>
      <c r="O131" s="25">
        <v>33.557981240607624</v>
      </c>
      <c r="P131" s="25">
        <v>53.102260287028201</v>
      </c>
      <c r="Q131" s="25">
        <v>53.744076024495605</v>
      </c>
      <c r="R131" s="25">
        <v>87.621092480011711</v>
      </c>
      <c r="S131" s="25">
        <v>79.347066056627071</v>
      </c>
      <c r="T131" s="25">
        <v>80.441937701343207</v>
      </c>
      <c r="U131" s="25">
        <v>79.485619305739945</v>
      </c>
    </row>
    <row r="132" spans="1:21" x14ac:dyDescent="0.35">
      <c r="A132" s="106" t="s">
        <v>26</v>
      </c>
      <c r="B132" s="24">
        <v>50.054216122962686</v>
      </c>
      <c r="C132" s="24">
        <v>47.042954657013773</v>
      </c>
      <c r="D132" s="24">
        <v>48.598131671765508</v>
      </c>
      <c r="E132" s="24">
        <v>39.33054011358729</v>
      </c>
      <c r="F132" s="24">
        <v>52.764848803571759</v>
      </c>
      <c r="G132" s="24">
        <v>44.156890088853551</v>
      </c>
      <c r="H132" s="24">
        <v>46.886595247267813</v>
      </c>
      <c r="I132" s="24">
        <v>45.783089136681475</v>
      </c>
      <c r="J132" s="24">
        <v>45.019519980057218</v>
      </c>
      <c r="K132" s="24">
        <v>40.757318646963668</v>
      </c>
      <c r="L132" s="24">
        <v>30.595736168670559</v>
      </c>
      <c r="M132" s="24">
        <v>35.162635213507663</v>
      </c>
      <c r="N132" s="24">
        <v>34.491434601074509</v>
      </c>
      <c r="O132" s="24">
        <v>30.224421117081821</v>
      </c>
      <c r="P132" s="24">
        <v>31.932214995628357</v>
      </c>
      <c r="Q132" s="24">
        <v>31.896838931262085</v>
      </c>
      <c r="R132" s="24">
        <v>36.259335324560006</v>
      </c>
      <c r="S132" s="24">
        <v>33.387592387584959</v>
      </c>
      <c r="T132" s="24">
        <v>34.371899139564235</v>
      </c>
      <c r="U132" s="24">
        <v>32.794439349904337</v>
      </c>
    </row>
    <row r="133" spans="1:21" x14ac:dyDescent="0.35">
      <c r="A133" s="107" t="s">
        <v>27</v>
      </c>
      <c r="B133" s="25">
        <v>41.271089205093595</v>
      </c>
      <c r="C133" s="25">
        <v>37.529422532365849</v>
      </c>
      <c r="D133" s="25">
        <v>35.402748626248083</v>
      </c>
      <c r="E133" s="25">
        <v>35.5319781877837</v>
      </c>
      <c r="F133" s="25">
        <v>35.321722669848519</v>
      </c>
      <c r="G133" s="25">
        <v>32.942541009221451</v>
      </c>
      <c r="H133" s="25">
        <v>28.993511445617454</v>
      </c>
      <c r="I133" s="25">
        <v>27.739126611735632</v>
      </c>
      <c r="J133" s="25">
        <v>28.704603538273773</v>
      </c>
      <c r="K133" s="25">
        <v>25.264511560346293</v>
      </c>
      <c r="L133" s="25">
        <v>19.242236200114579</v>
      </c>
      <c r="M133" s="25">
        <v>25.332538299808387</v>
      </c>
      <c r="N133" s="25">
        <v>22.488026498715303</v>
      </c>
      <c r="O133" s="25">
        <v>20.233820856198111</v>
      </c>
      <c r="P133" s="25">
        <v>21.138962632700316</v>
      </c>
      <c r="Q133" s="25">
        <v>21.283574989038609</v>
      </c>
      <c r="R133" s="25">
        <v>24.906862376025543</v>
      </c>
      <c r="S133" s="25">
        <v>17.967202179392519</v>
      </c>
      <c r="T133" s="25">
        <v>21.480115511407217</v>
      </c>
      <c r="U133" s="25">
        <v>20.450566058595907</v>
      </c>
    </row>
    <row r="134" spans="1:21" x14ac:dyDescent="0.35">
      <c r="A134" s="106" t="s">
        <v>28</v>
      </c>
      <c r="B134" s="24">
        <v>8.9295165232614462</v>
      </c>
      <c r="C134" s="24">
        <v>8.3312579943447549</v>
      </c>
      <c r="D134" s="24">
        <v>8.5800820154640114</v>
      </c>
      <c r="E134" s="24">
        <v>8.2556872864773752</v>
      </c>
      <c r="F134" s="24">
        <v>7.9359071667244088</v>
      </c>
      <c r="G134" s="24">
        <v>7.2189812582168384</v>
      </c>
      <c r="H134" s="24">
        <v>7.7074969474347972</v>
      </c>
      <c r="I134" s="24">
        <v>7.805589310282226</v>
      </c>
      <c r="J134" s="24">
        <v>8.6165766198512372</v>
      </c>
      <c r="K134" s="24">
        <v>8.9005702296790723</v>
      </c>
      <c r="L134" s="24">
        <v>4.7268306223701799</v>
      </c>
      <c r="M134" s="24">
        <v>5.1953059244279043</v>
      </c>
      <c r="N134" s="24">
        <v>4.9465441970215744</v>
      </c>
      <c r="O134" s="24">
        <v>4.9172765717772338</v>
      </c>
      <c r="P134" s="24">
        <v>4.8798009894032992</v>
      </c>
      <c r="Q134" s="24">
        <v>4.5454545939066175</v>
      </c>
      <c r="R134" s="24">
        <v>6.3774999610676106</v>
      </c>
      <c r="S134" s="24">
        <v>5.6158707712998712</v>
      </c>
      <c r="T134" s="24">
        <v>5.2761279475690159</v>
      </c>
      <c r="U134" s="24">
        <v>5.055913081506489</v>
      </c>
    </row>
    <row r="135" spans="1:21" x14ac:dyDescent="0.35">
      <c r="A135" s="107" t="s">
        <v>29</v>
      </c>
      <c r="B135" s="25">
        <v>74.152869685359335</v>
      </c>
      <c r="C135" s="25">
        <v>78.430143281551565</v>
      </c>
      <c r="D135" s="25">
        <v>72.412426257789505</v>
      </c>
      <c r="E135" s="25">
        <v>69.009933363633877</v>
      </c>
      <c r="F135" s="25">
        <v>72.299144950947536</v>
      </c>
      <c r="G135" s="25">
        <v>66.439917847008601</v>
      </c>
      <c r="H135" s="25">
        <v>65.846158396547281</v>
      </c>
      <c r="I135" s="25">
        <v>63.656006564771701</v>
      </c>
      <c r="J135" s="25">
        <v>69.18456922007546</v>
      </c>
      <c r="K135" s="25">
        <v>65.269213685511787</v>
      </c>
      <c r="L135" s="25">
        <v>61.089638028151001</v>
      </c>
      <c r="M135" s="25">
        <v>61.444097564418335</v>
      </c>
      <c r="N135" s="25">
        <v>62.147988341532233</v>
      </c>
      <c r="O135" s="25">
        <v>56.421765413674251</v>
      </c>
      <c r="P135" s="25">
        <v>59.97876621349517</v>
      </c>
      <c r="Q135" s="25">
        <v>57.176840304694288</v>
      </c>
      <c r="R135" s="25">
        <v>66.490931822121368</v>
      </c>
      <c r="S135" s="25">
        <v>66.839495766890437</v>
      </c>
      <c r="T135" s="25">
        <v>64.985818449329102</v>
      </c>
      <c r="U135" s="25">
        <v>59.644788590774247</v>
      </c>
    </row>
    <row r="136" spans="1:21" x14ac:dyDescent="0.35">
      <c r="A136" s="106" t="s">
        <v>30</v>
      </c>
      <c r="B136" s="24">
        <v>89.308210307404636</v>
      </c>
      <c r="C136" s="24">
        <v>83.145953697012942</v>
      </c>
      <c r="D136" s="24">
        <v>85.216135165679972</v>
      </c>
      <c r="E136" s="24">
        <v>80.781525090850408</v>
      </c>
      <c r="F136" s="24">
        <v>83.797125738141702</v>
      </c>
      <c r="G136" s="24">
        <v>78.242132764230959</v>
      </c>
      <c r="H136" s="24">
        <v>78.706819405292535</v>
      </c>
      <c r="I136" s="24">
        <v>74.814419612082418</v>
      </c>
      <c r="J136" s="24">
        <v>81.862853629596557</v>
      </c>
      <c r="K136" s="24">
        <v>77.918240695056838</v>
      </c>
      <c r="L136" s="24">
        <v>63.575426179635521</v>
      </c>
      <c r="M136" s="24">
        <v>66.268589551801355</v>
      </c>
      <c r="N136" s="24">
        <v>65.530099086421913</v>
      </c>
      <c r="O136" s="24">
        <v>61.245687186797845</v>
      </c>
      <c r="P136" s="24">
        <v>61.663399768257932</v>
      </c>
      <c r="Q136" s="24">
        <v>60.484923826077811</v>
      </c>
      <c r="R136" s="24">
        <v>68.395624030926214</v>
      </c>
      <c r="S136" s="24">
        <v>62.108634680961281</v>
      </c>
      <c r="T136" s="24">
        <v>60.057573471571374</v>
      </c>
      <c r="U136" s="24">
        <v>57.730620400249371</v>
      </c>
    </row>
    <row r="137" spans="1:21" x14ac:dyDescent="0.35">
      <c r="A137" s="107" t="s">
        <v>31</v>
      </c>
      <c r="B137" s="25">
        <v>89.713806557763505</v>
      </c>
      <c r="C137" s="25">
        <v>93.325242768463582</v>
      </c>
      <c r="D137" s="25">
        <v>94.818170204298823</v>
      </c>
      <c r="E137" s="25">
        <v>92.866420834515338</v>
      </c>
      <c r="F137" s="25">
        <v>92.730679412933185</v>
      </c>
      <c r="G137" s="25">
        <v>84.981001457582181</v>
      </c>
      <c r="H137" s="25">
        <v>88.797747694435714</v>
      </c>
      <c r="I137" s="25">
        <v>87.000477646244363</v>
      </c>
      <c r="J137" s="25">
        <v>88.393718312553503</v>
      </c>
      <c r="K137" s="25">
        <v>80.690480638099402</v>
      </c>
      <c r="L137" s="25">
        <v>61.014034298991646</v>
      </c>
      <c r="M137" s="25">
        <v>71.273821717292677</v>
      </c>
      <c r="N137" s="25">
        <v>69.378384538090756</v>
      </c>
      <c r="O137" s="25">
        <v>56.465855146833796</v>
      </c>
      <c r="P137" s="25">
        <v>66.379204148842021</v>
      </c>
      <c r="Q137" s="25">
        <v>66.579182848264821</v>
      </c>
      <c r="R137" s="25">
        <v>73.667561068823446</v>
      </c>
      <c r="S137" s="25">
        <v>63.284448133791393</v>
      </c>
      <c r="T137" s="25">
        <v>64.846652629839795</v>
      </c>
      <c r="U137" s="25">
        <v>63.439487307396</v>
      </c>
    </row>
    <row r="138" spans="1:21" x14ac:dyDescent="0.35">
      <c r="A138" s="106" t="s">
        <v>32</v>
      </c>
      <c r="B138" s="24">
        <v>66.791152413440841</v>
      </c>
      <c r="C138" s="24">
        <v>59.624204646696455</v>
      </c>
      <c r="D138" s="24">
        <v>54.98950967799658</v>
      </c>
      <c r="E138" s="24">
        <v>49.441778073726915</v>
      </c>
      <c r="F138" s="24">
        <v>50.612402389448555</v>
      </c>
      <c r="G138" s="24">
        <v>43.841403034286905</v>
      </c>
      <c r="H138" s="24">
        <v>43.116127881489241</v>
      </c>
      <c r="I138" s="24">
        <v>37.254972471739713</v>
      </c>
      <c r="J138" s="24">
        <v>40.012381606567793</v>
      </c>
      <c r="K138" s="24">
        <v>34.748793556304044</v>
      </c>
      <c r="L138" s="24">
        <v>26.953766704308865</v>
      </c>
      <c r="M138" s="24">
        <v>28.511615933920936</v>
      </c>
      <c r="N138" s="24">
        <v>25.635158695915695</v>
      </c>
      <c r="O138" s="24">
        <v>23.173692532091209</v>
      </c>
      <c r="P138" s="24">
        <v>22.564529497138818</v>
      </c>
      <c r="Q138" s="24">
        <v>21.804891536728871</v>
      </c>
      <c r="R138" s="24">
        <v>21.566527064791302</v>
      </c>
      <c r="S138" s="24">
        <v>19.39822958682516</v>
      </c>
      <c r="T138" s="24">
        <v>19.112902995592108</v>
      </c>
      <c r="U138" s="24">
        <v>17.42780294318727</v>
      </c>
    </row>
    <row r="139" spans="1:21" x14ac:dyDescent="0.35">
      <c r="A139" s="107" t="s">
        <v>33</v>
      </c>
      <c r="B139" s="25">
        <v>41.517944140242896</v>
      </c>
      <c r="C139" s="25">
        <v>37.228873707373452</v>
      </c>
      <c r="D139" s="25">
        <v>37.742917519854991</v>
      </c>
      <c r="E139" s="25">
        <v>35.922176196063766</v>
      </c>
      <c r="F139" s="25">
        <v>40.887191421677144</v>
      </c>
      <c r="G139" s="25">
        <v>36.696914876010034</v>
      </c>
      <c r="H139" s="25">
        <v>36.491012343708199</v>
      </c>
      <c r="I139" s="25">
        <v>30.743365912701325</v>
      </c>
      <c r="J139" s="25">
        <v>31.314535842372639</v>
      </c>
      <c r="K139" s="25">
        <v>34.961404147345526</v>
      </c>
      <c r="L139" s="25">
        <v>27.247589326212395</v>
      </c>
      <c r="M139" s="25">
        <v>29.415886143576973</v>
      </c>
      <c r="N139" s="25">
        <v>32.185929617655965</v>
      </c>
      <c r="O139" s="25">
        <v>27.613778424403609</v>
      </c>
      <c r="P139" s="25">
        <v>28.823219603554055</v>
      </c>
      <c r="Q139" s="25">
        <v>28.571746539952326</v>
      </c>
      <c r="R139" s="25">
        <v>31.761833547062039</v>
      </c>
      <c r="S139" s="25">
        <v>28.606284355570256</v>
      </c>
      <c r="T139" s="25">
        <v>28.338349562539317</v>
      </c>
      <c r="U139" s="25">
        <v>26.727774026747834</v>
      </c>
    </row>
    <row r="140" spans="1:21" x14ac:dyDescent="0.35">
      <c r="A140" s="106" t="s">
        <v>34</v>
      </c>
      <c r="B140" s="24">
        <v>99.377785784020759</v>
      </c>
      <c r="C140" s="24">
        <v>96.471084706002344</v>
      </c>
      <c r="D140" s="24">
        <v>94.216236865252128</v>
      </c>
      <c r="E140" s="24">
        <v>85.379741499531789</v>
      </c>
      <c r="F140" s="24">
        <v>98.882624175616328</v>
      </c>
      <c r="G140" s="24">
        <v>92.367412283238068</v>
      </c>
      <c r="H140" s="24">
        <v>91.656308662485415</v>
      </c>
      <c r="I140" s="24">
        <v>81.622236321896622</v>
      </c>
      <c r="J140" s="24">
        <v>93.496451107775059</v>
      </c>
      <c r="K140" s="24">
        <v>87.435594276412232</v>
      </c>
      <c r="L140" s="24">
        <v>75.373526338594502</v>
      </c>
      <c r="M140" s="24">
        <v>80.1867660021408</v>
      </c>
      <c r="N140" s="24">
        <v>78.145790590958086</v>
      </c>
      <c r="O140" s="24">
        <v>73.241621410673972</v>
      </c>
      <c r="P140" s="24">
        <v>78.092169624098034</v>
      </c>
      <c r="Q140" s="24">
        <v>75.410531274624432</v>
      </c>
      <c r="R140" s="24">
        <v>88.523445392094274</v>
      </c>
      <c r="S140" s="24">
        <v>84.379123993940411</v>
      </c>
      <c r="T140" s="24">
        <v>83.643687900956309</v>
      </c>
      <c r="U140" s="24">
        <v>75.780325711918977</v>
      </c>
    </row>
    <row r="141" spans="1:21" x14ac:dyDescent="0.35">
      <c r="A141" s="107" t="s">
        <v>35</v>
      </c>
      <c r="B141" s="25">
        <v>2.4681061623722882</v>
      </c>
      <c r="C141" s="25">
        <v>2.3780521281769107</v>
      </c>
      <c r="D141" s="25">
        <v>2.5327738495556034</v>
      </c>
      <c r="E141" s="25">
        <v>2.5105074756442849</v>
      </c>
      <c r="F141" s="25">
        <v>1.9790153649590956</v>
      </c>
      <c r="G141" s="25">
        <v>1.6646770409088887</v>
      </c>
      <c r="H141" s="25">
        <v>1.6774234440712033</v>
      </c>
      <c r="I141" s="25">
        <v>1.6086210681480961</v>
      </c>
      <c r="J141" s="25">
        <v>1.5133148795659863</v>
      </c>
      <c r="K141" s="25">
        <v>1.5445026012780614</v>
      </c>
      <c r="L141" s="25">
        <v>1.4108792082231483</v>
      </c>
      <c r="M141" s="25">
        <v>1.6776965631618708</v>
      </c>
      <c r="N141" s="25">
        <v>1.4078096962644757</v>
      </c>
      <c r="O141" s="25">
        <v>1.5039981554959336</v>
      </c>
      <c r="P141" s="25">
        <v>1.8112268130157212</v>
      </c>
      <c r="Q141" s="25">
        <v>1.6826119585220287</v>
      </c>
      <c r="R141" s="25">
        <v>2.1109722018277792</v>
      </c>
      <c r="S141" s="25">
        <v>2.0984637228634235</v>
      </c>
      <c r="T141" s="25">
        <v>2.2774283127502315</v>
      </c>
      <c r="U141" s="25">
        <v>2.5091164749299586</v>
      </c>
    </row>
    <row r="142" spans="1:21" x14ac:dyDescent="0.35">
      <c r="A142" s="106" t="s">
        <v>36</v>
      </c>
      <c r="B142" s="24">
        <v>42.162339545988615</v>
      </c>
      <c r="C142" s="24">
        <v>45.375893351556051</v>
      </c>
      <c r="D142" s="24">
        <v>42.978251820224834</v>
      </c>
      <c r="E142" s="24">
        <v>40.007962820547526</v>
      </c>
      <c r="F142" s="24">
        <v>41.888024710844057</v>
      </c>
      <c r="G142" s="24">
        <v>36.379360809779747</v>
      </c>
      <c r="H142" s="24">
        <v>39.435181640615575</v>
      </c>
      <c r="I142" s="24">
        <v>46.519342958856733</v>
      </c>
      <c r="J142" s="24">
        <v>42.112556281126913</v>
      </c>
      <c r="K142" s="24">
        <v>41.867971699784981</v>
      </c>
      <c r="L142" s="24">
        <v>66.770416272732675</v>
      </c>
      <c r="M142" s="24">
        <v>55.866927973903394</v>
      </c>
      <c r="N142" s="24">
        <v>39.562153004430357</v>
      </c>
      <c r="O142" s="24">
        <v>36.006987884109762</v>
      </c>
      <c r="P142" s="24">
        <v>32.30172586777406</v>
      </c>
      <c r="Q142" s="24">
        <v>30.583147593781149</v>
      </c>
      <c r="R142" s="24">
        <v>41.783873791038658</v>
      </c>
      <c r="S142" s="24">
        <v>29.789982864247392</v>
      </c>
      <c r="T142" s="24">
        <v>42.058232883493687</v>
      </c>
      <c r="U142" s="24">
        <v>38.959110059766971</v>
      </c>
    </row>
    <row r="143" spans="1:21" x14ac:dyDescent="0.35">
      <c r="A143" s="107" t="s">
        <v>37</v>
      </c>
      <c r="B143" s="25">
        <v>41.736711851484905</v>
      </c>
      <c r="C143" s="25">
        <v>39.864606096442131</v>
      </c>
      <c r="D143" s="25">
        <v>95.191194013799191</v>
      </c>
      <c r="E143" s="25">
        <v>95.07549648831457</v>
      </c>
      <c r="F143" s="25">
        <v>74.690453966647041</v>
      </c>
      <c r="G143" s="25">
        <v>69.819385478952697</v>
      </c>
      <c r="H143" s="25">
        <v>69.458291336829575</v>
      </c>
      <c r="I143" s="25">
        <v>67.109788219771673</v>
      </c>
      <c r="J143" s="25"/>
      <c r="K143" s="25"/>
      <c r="L143" s="25"/>
      <c r="M143" s="25"/>
      <c r="N143" s="25"/>
      <c r="O143" s="25"/>
      <c r="P143" s="25"/>
      <c r="Q143" s="25"/>
      <c r="R143" s="25"/>
      <c r="S143" s="25"/>
      <c r="T143" s="25"/>
      <c r="U143" s="25"/>
    </row>
    <row r="144" spans="1:21" x14ac:dyDescent="0.35">
      <c r="A144" s="28" t="s">
        <v>38</v>
      </c>
      <c r="B144" s="24">
        <v>59.31890698449839</v>
      </c>
      <c r="C144" s="24">
        <v>57.021042296949446</v>
      </c>
      <c r="D144" s="24">
        <v>59.468131246922617</v>
      </c>
      <c r="E144" s="24">
        <v>57.58170770736141</v>
      </c>
      <c r="F144" s="24">
        <v>51.719512980831801</v>
      </c>
      <c r="G144" s="24">
        <v>48.909600529847033</v>
      </c>
      <c r="H144" s="24">
        <v>48.164010450630649</v>
      </c>
      <c r="I144" s="24">
        <v>51.258758586283427</v>
      </c>
      <c r="J144" s="24">
        <v>39.747188749295056</v>
      </c>
      <c r="K144" s="24">
        <v>38.401528605192055</v>
      </c>
      <c r="L144" s="24">
        <v>41.801805634269051</v>
      </c>
      <c r="M144" s="24">
        <v>44.728154125729709</v>
      </c>
      <c r="N144" s="24">
        <v>42.388265274442332</v>
      </c>
      <c r="O144" s="24">
        <v>39.130765687828571</v>
      </c>
      <c r="P144" s="24">
        <v>40.333453177902854</v>
      </c>
      <c r="Q144" s="24">
        <v>39.659593209941839</v>
      </c>
      <c r="R144" s="24">
        <v>39.594350803973533</v>
      </c>
      <c r="S144" s="24">
        <v>36.671633993282214</v>
      </c>
      <c r="T144" s="24">
        <v>36.061408918434104</v>
      </c>
      <c r="U144" s="24">
        <v>34.458951403007241</v>
      </c>
    </row>
    <row r="147" spans="1:21" ht="50.15" customHeight="1" x14ac:dyDescent="0.35">
      <c r="A147" s="305" t="s">
        <v>155</v>
      </c>
      <c r="B147" s="304"/>
      <c r="C147" s="304"/>
      <c r="D147" s="304"/>
      <c r="E147" s="304"/>
      <c r="F147" s="304"/>
      <c r="G147" s="304"/>
      <c r="H147" s="304"/>
      <c r="I147" s="304"/>
      <c r="J147" s="304"/>
      <c r="K147" s="304"/>
      <c r="L147" s="304"/>
      <c r="M147" s="304"/>
      <c r="N147" s="304"/>
      <c r="O147" s="304"/>
      <c r="P147" s="304"/>
      <c r="Q147" s="304"/>
      <c r="R147" s="304"/>
      <c r="S147" s="304"/>
      <c r="T147" s="304"/>
      <c r="U147" s="304"/>
    </row>
    <row r="148" spans="1:21" x14ac:dyDescent="0.35">
      <c r="A148" s="27" t="s">
        <v>1</v>
      </c>
      <c r="B148" s="117" t="s">
        <v>96</v>
      </c>
      <c r="C148" s="117" t="s">
        <v>97</v>
      </c>
      <c r="D148" s="118" t="s">
        <v>86</v>
      </c>
      <c r="E148" s="118" t="s">
        <v>87</v>
      </c>
      <c r="F148" s="118" t="s">
        <v>244</v>
      </c>
      <c r="G148" s="118" t="s">
        <v>245</v>
      </c>
      <c r="H148" s="118" t="s">
        <v>247</v>
      </c>
      <c r="I148" s="118" t="s">
        <v>248</v>
      </c>
      <c r="J148" s="162" t="s">
        <v>249</v>
      </c>
      <c r="K148" s="162" t="s">
        <v>250</v>
      </c>
      <c r="L148" s="181" t="s">
        <v>253</v>
      </c>
      <c r="M148" s="181" t="s">
        <v>252</v>
      </c>
      <c r="N148" s="200" t="s">
        <v>286</v>
      </c>
      <c r="O148" s="200" t="s">
        <v>287</v>
      </c>
      <c r="P148" s="200" t="s">
        <v>288</v>
      </c>
      <c r="Q148" s="200" t="s">
        <v>289</v>
      </c>
      <c r="R148" s="252" t="s">
        <v>290</v>
      </c>
      <c r="S148" s="252" t="s">
        <v>291</v>
      </c>
      <c r="T148" s="252" t="s">
        <v>293</v>
      </c>
      <c r="U148" s="252" t="s">
        <v>292</v>
      </c>
    </row>
    <row r="149" spans="1:21" x14ac:dyDescent="0.35">
      <c r="A149" s="106" t="s">
        <v>8</v>
      </c>
      <c r="B149" s="24">
        <v>8.1747463156068196</v>
      </c>
      <c r="C149" s="24">
        <v>9.1093562724210297</v>
      </c>
      <c r="D149" s="24">
        <v>7.4311193923638932</v>
      </c>
      <c r="E149" s="24">
        <v>8.063372977707493</v>
      </c>
      <c r="F149" s="24">
        <v>9.0064027413591976</v>
      </c>
      <c r="G149" s="24">
        <v>10.036683215364219</v>
      </c>
      <c r="H149" s="24">
        <v>9.7995636771689458</v>
      </c>
      <c r="I149" s="24">
        <v>10.446620034996993</v>
      </c>
      <c r="J149" s="24">
        <v>11.817935235479881</v>
      </c>
      <c r="K149" s="24">
        <v>13.571034519504048</v>
      </c>
      <c r="L149" s="24">
        <v>14.633653288041778</v>
      </c>
      <c r="M149" s="24">
        <v>13.984035354780396</v>
      </c>
      <c r="N149" s="24">
        <v>16.634104064813748</v>
      </c>
      <c r="O149" s="24">
        <v>17.224799492118336</v>
      </c>
      <c r="P149" s="24">
        <v>16.30632118540084</v>
      </c>
      <c r="Q149" s="24">
        <v>15.930199415394862</v>
      </c>
      <c r="R149" s="24">
        <v>18.967845476049508</v>
      </c>
      <c r="S149" s="24">
        <v>19.856725873776575</v>
      </c>
      <c r="T149" s="24">
        <v>18.058223489191587</v>
      </c>
      <c r="U149" s="24">
        <v>19.508772691214748</v>
      </c>
    </row>
    <row r="150" spans="1:21" x14ac:dyDescent="0.35">
      <c r="A150" s="107" t="s">
        <v>9</v>
      </c>
      <c r="B150" s="25">
        <v>0.83849515420740384</v>
      </c>
      <c r="C150" s="25">
        <v>0.83349337198105244</v>
      </c>
      <c r="D150" s="25">
        <v>1.0709470105398251</v>
      </c>
      <c r="E150" s="25">
        <v>1.17934232688624</v>
      </c>
      <c r="F150" s="25">
        <v>1.3307269404559776</v>
      </c>
      <c r="G150" s="25">
        <v>1.4367309636939145</v>
      </c>
      <c r="H150" s="25">
        <v>1.6861553465747798</v>
      </c>
      <c r="I150" s="25">
        <v>1.7621480672004626</v>
      </c>
      <c r="J150" s="25">
        <v>1.7953282402881001</v>
      </c>
      <c r="K150" s="25">
        <v>1.9625434171352412</v>
      </c>
      <c r="L150" s="25">
        <v>2.1960683908621057</v>
      </c>
      <c r="M150" s="25">
        <v>2.2902835717435472</v>
      </c>
      <c r="N150" s="25">
        <v>2.2983293525538744</v>
      </c>
      <c r="O150" s="25">
        <v>2.4046635052944554</v>
      </c>
      <c r="P150" s="25">
        <v>2.7604298586868103</v>
      </c>
      <c r="Q150" s="25">
        <v>2.9698604992356219</v>
      </c>
      <c r="R150" s="25">
        <v>4.1791638658143979</v>
      </c>
      <c r="S150" s="25">
        <v>4.4203231782889487</v>
      </c>
      <c r="T150" s="25">
        <v>4.9728753646988979</v>
      </c>
      <c r="U150" s="25">
        <v>5.0460110186672216</v>
      </c>
    </row>
    <row r="151" spans="1:21" x14ac:dyDescent="0.35">
      <c r="A151" s="106" t="s">
        <v>10</v>
      </c>
      <c r="B151" s="24">
        <v>1.1456415319533622</v>
      </c>
      <c r="C151" s="24">
        <v>1.2894643349325252</v>
      </c>
      <c r="D151" s="24">
        <v>1.4719726361683956</v>
      </c>
      <c r="E151" s="24">
        <v>1.7199768920669325</v>
      </c>
      <c r="F151" s="24">
        <v>1.7153790216213032</v>
      </c>
      <c r="G151" s="24">
        <v>1.7807948238147315</v>
      </c>
      <c r="H151" s="24">
        <v>2.04286707204778</v>
      </c>
      <c r="I151" s="24">
        <v>2.3474022350730293</v>
      </c>
      <c r="J151" s="24">
        <v>2.382540645920634</v>
      </c>
      <c r="K151" s="24">
        <v>2.490305087426532</v>
      </c>
      <c r="L151" s="24">
        <v>2.6882913822992425</v>
      </c>
      <c r="M151" s="24">
        <v>3.0471001534413986</v>
      </c>
      <c r="N151" s="24">
        <v>2.9768476004799305</v>
      </c>
      <c r="O151" s="24">
        <v>3.1117707233401952</v>
      </c>
      <c r="P151" s="24">
        <v>3.6643362541338571</v>
      </c>
      <c r="Q151" s="24">
        <v>4.3943548580479908</v>
      </c>
      <c r="R151" s="24">
        <v>5.8851359691845895</v>
      </c>
      <c r="S151" s="24">
        <v>6.5979687211895524</v>
      </c>
      <c r="T151" s="24">
        <v>7.5119208467260714</v>
      </c>
      <c r="U151" s="24">
        <v>8.8442886952361359</v>
      </c>
    </row>
    <row r="152" spans="1:21" x14ac:dyDescent="0.35">
      <c r="A152" s="107" t="s">
        <v>11</v>
      </c>
      <c r="B152" s="25">
        <v>2.0174715223829112</v>
      </c>
      <c r="C152" s="25">
        <v>2.3938573286524423</v>
      </c>
      <c r="D152" s="25">
        <v>2.6475530092448998</v>
      </c>
      <c r="E152" s="25">
        <v>3.3040942442094288</v>
      </c>
      <c r="F152" s="25">
        <v>3.3221253689974883</v>
      </c>
      <c r="G152" s="25">
        <v>3.5921127464851295</v>
      </c>
      <c r="H152" s="25">
        <v>2.6182093354612439</v>
      </c>
      <c r="I152" s="25">
        <v>3.3530430057631091</v>
      </c>
      <c r="J152" s="25">
        <v>3.4742412142638046</v>
      </c>
      <c r="K152" s="25">
        <v>4.0595850512705089</v>
      </c>
      <c r="L152" s="25">
        <v>4.5312355528725226</v>
      </c>
      <c r="M152" s="25">
        <v>5.3403802878486504</v>
      </c>
      <c r="N152" s="25">
        <v>4.0233924639777543</v>
      </c>
      <c r="O152" s="25">
        <v>4.1459080512311468</v>
      </c>
      <c r="P152" s="25">
        <v>8.2930142530515383</v>
      </c>
      <c r="Q152" s="25">
        <v>9.5344670334838302</v>
      </c>
      <c r="R152" s="25">
        <v>12.614290856167258</v>
      </c>
      <c r="S152" s="25">
        <v>13.009942494229684</v>
      </c>
      <c r="T152" s="25">
        <v>13.729834291161735</v>
      </c>
      <c r="U152" s="25">
        <v>15.302330401992249</v>
      </c>
    </row>
    <row r="153" spans="1:21" x14ac:dyDescent="0.35">
      <c r="A153" s="106" t="s">
        <v>12</v>
      </c>
      <c r="B153" s="24">
        <v>2.2364710370103462</v>
      </c>
      <c r="C153" s="24">
        <v>2.7028075754308731</v>
      </c>
      <c r="D153" s="24">
        <v>1.0495352327441092</v>
      </c>
      <c r="E153" s="24">
        <v>1.2173869603794687</v>
      </c>
      <c r="F153" s="24">
        <v>1.2566419265714854</v>
      </c>
      <c r="G153" s="24">
        <v>1.2703897775657782</v>
      </c>
      <c r="H153" s="24">
        <v>1.3270178102543078</v>
      </c>
      <c r="I153" s="24">
        <v>1.5032900355342236</v>
      </c>
      <c r="J153" s="24">
        <v>1.6420094018214453</v>
      </c>
      <c r="K153" s="24">
        <v>1.6019594431928967</v>
      </c>
      <c r="L153" s="24">
        <v>2.5015817368337525</v>
      </c>
      <c r="M153" s="24">
        <v>2.6758350043867214</v>
      </c>
      <c r="N153" s="24">
        <v>2.3854055006181443</v>
      </c>
      <c r="O153" s="24">
        <v>2.3814494322013751</v>
      </c>
      <c r="P153" s="24">
        <v>3.4596493391347951</v>
      </c>
      <c r="Q153" s="24">
        <v>4.2690152880611043</v>
      </c>
      <c r="R153" s="24">
        <v>4.5242844229028725</v>
      </c>
      <c r="S153" s="24">
        <v>4.6334227063596858</v>
      </c>
      <c r="T153" s="24">
        <v>6.4017403461196984</v>
      </c>
      <c r="U153" s="24">
        <v>8.3411173965458829</v>
      </c>
    </row>
    <row r="154" spans="1:21" x14ac:dyDescent="0.35">
      <c r="A154" s="107" t="s">
        <v>13</v>
      </c>
      <c r="B154" s="25">
        <v>2.4618495918072356</v>
      </c>
      <c r="C154" s="25">
        <v>3.0168244778844824</v>
      </c>
      <c r="D154" s="25">
        <v>0.76427916130713847</v>
      </c>
      <c r="E154" s="25">
        <v>0.8159388676685303</v>
      </c>
      <c r="F154" s="25">
        <v>0.93702190646911199</v>
      </c>
      <c r="G154" s="25">
        <v>0.96426050045230705</v>
      </c>
      <c r="H154" s="25">
        <v>1.1386186349640817</v>
      </c>
      <c r="I154" s="25">
        <v>1.63723865573201</v>
      </c>
      <c r="J154" s="25">
        <v>1.4389960619942519</v>
      </c>
      <c r="K154" s="25">
        <v>1.7502087813299356</v>
      </c>
      <c r="L154" s="25">
        <v>2.1832919720520345</v>
      </c>
      <c r="M154" s="25">
        <v>2.2547920809044464</v>
      </c>
      <c r="N154" s="25">
        <v>2.5974636173646792</v>
      </c>
      <c r="O154" s="25">
        <v>2.8021071933034096</v>
      </c>
      <c r="P154" s="25">
        <v>3.0213944172403995</v>
      </c>
      <c r="Q154" s="25">
        <v>3.8282110827368534</v>
      </c>
      <c r="R154" s="25">
        <v>7.3114860093014586</v>
      </c>
      <c r="S154" s="25">
        <v>7.7099568742481273</v>
      </c>
      <c r="T154" s="25">
        <v>8.106708582905279</v>
      </c>
      <c r="U154" s="25">
        <v>8.8029758022681346</v>
      </c>
    </row>
    <row r="155" spans="1:21" x14ac:dyDescent="0.35">
      <c r="A155" s="106" t="s">
        <v>14</v>
      </c>
      <c r="B155" s="24">
        <v>5.0908660465842805</v>
      </c>
      <c r="C155" s="24">
        <v>5.3004608744609021</v>
      </c>
      <c r="D155" s="24">
        <v>5.8493432701257886</v>
      </c>
      <c r="E155" s="24">
        <v>7.0865073878180098</v>
      </c>
      <c r="F155" s="24">
        <v>6.5578990097915169</v>
      </c>
      <c r="G155" s="24">
        <v>6.8077121965245553</v>
      </c>
      <c r="H155" s="24">
        <v>6.3480858582395898</v>
      </c>
      <c r="I155" s="24">
        <v>7.0118596172415026</v>
      </c>
      <c r="J155" s="24">
        <v>8.8854823805104051</v>
      </c>
      <c r="K155" s="24">
        <v>9.7374975148883856</v>
      </c>
      <c r="L155" s="24">
        <v>10.959007561251859</v>
      </c>
      <c r="M155" s="24">
        <v>12.058314768804856</v>
      </c>
      <c r="N155" s="24">
        <v>14.28261492117754</v>
      </c>
      <c r="O155" s="24">
        <v>15.885499947766915</v>
      </c>
      <c r="P155" s="24">
        <v>16.164722699782704</v>
      </c>
      <c r="Q155" s="24">
        <v>17.11555925650978</v>
      </c>
      <c r="R155" s="24">
        <v>19.604429015922271</v>
      </c>
      <c r="S155" s="24">
        <v>20.683501280585006</v>
      </c>
      <c r="T155" s="24">
        <v>20.91181228859055</v>
      </c>
      <c r="U155" s="24">
        <v>22.281333723812711</v>
      </c>
    </row>
    <row r="156" spans="1:21" x14ac:dyDescent="0.35">
      <c r="A156" s="107" t="s">
        <v>15</v>
      </c>
      <c r="B156" s="25">
        <v>7.9708946035168955</v>
      </c>
      <c r="C156" s="25">
        <v>8.7835678086072502</v>
      </c>
      <c r="D156" s="25">
        <v>9.2284085567045597</v>
      </c>
      <c r="E156" s="25">
        <v>10.404159193214246</v>
      </c>
      <c r="F156" s="25">
        <v>11.381401264094228</v>
      </c>
      <c r="G156" s="25">
        <v>12.006538362039512</v>
      </c>
      <c r="H156" s="25">
        <v>12.70382811660062</v>
      </c>
      <c r="I156" s="25">
        <v>14.655431702474798</v>
      </c>
      <c r="J156" s="25">
        <v>14.597589104655567</v>
      </c>
      <c r="K156" s="25">
        <v>16.484661165834201</v>
      </c>
      <c r="L156" s="25">
        <v>17.161624969273166</v>
      </c>
      <c r="M156" s="25">
        <v>17.631739826376439</v>
      </c>
      <c r="N156" s="25">
        <v>20.584398659442705</v>
      </c>
      <c r="O156" s="25">
        <v>22.38632179383951</v>
      </c>
      <c r="P156" s="25">
        <v>21.838354996155235</v>
      </c>
      <c r="Q156" s="25">
        <v>22.407456146037585</v>
      </c>
      <c r="R156" s="25">
        <v>29.080203616986051</v>
      </c>
      <c r="S156" s="25">
        <v>30.553202806329931</v>
      </c>
      <c r="T156" s="25">
        <v>30.964412314632082</v>
      </c>
      <c r="U156" s="25">
        <v>33.585765185928004</v>
      </c>
    </row>
    <row r="157" spans="1:21" x14ac:dyDescent="0.35">
      <c r="A157" s="106" t="s">
        <v>16</v>
      </c>
      <c r="B157" s="24">
        <v>16.844732318589966</v>
      </c>
      <c r="C157" s="24">
        <v>17.511161666769933</v>
      </c>
      <c r="D157" s="24">
        <v>17.802455510090674</v>
      </c>
      <c r="E157" s="24">
        <v>18.710297739400488</v>
      </c>
      <c r="F157" s="24">
        <v>20.823354962852129</v>
      </c>
      <c r="G157" s="24">
        <v>21.232566077469109</v>
      </c>
      <c r="H157" s="24">
        <v>22.880755135006506</v>
      </c>
      <c r="I157" s="24">
        <v>23.704317348213959</v>
      </c>
      <c r="J157" s="24">
        <v>28.493672941245279</v>
      </c>
      <c r="K157" s="24">
        <v>31.260153030091143</v>
      </c>
      <c r="L157" s="24">
        <v>28.159488928298426</v>
      </c>
      <c r="M157" s="24">
        <v>28.025093070978087</v>
      </c>
      <c r="N157" s="24">
        <v>34.803583436480487</v>
      </c>
      <c r="O157" s="24">
        <v>36.223441629097231</v>
      </c>
      <c r="P157" s="24">
        <v>48.665105817430948</v>
      </c>
      <c r="Q157" s="24">
        <v>49.840987220694814</v>
      </c>
      <c r="R157" s="24">
        <v>33.470948544941841</v>
      </c>
      <c r="S157" s="24">
        <v>35.45859802134823</v>
      </c>
      <c r="T157" s="24">
        <v>34.063806559318991</v>
      </c>
      <c r="U157" s="24">
        <v>35.099697165472939</v>
      </c>
    </row>
    <row r="158" spans="1:21" x14ac:dyDescent="0.35">
      <c r="A158" s="107" t="s">
        <v>17</v>
      </c>
      <c r="B158" s="25">
        <v>3.3434610968682938</v>
      </c>
      <c r="C158" s="25">
        <v>3.631463721077802</v>
      </c>
      <c r="D158" s="25">
        <v>4.5457459207741264</v>
      </c>
      <c r="E158" s="25">
        <v>4.8551698481226859</v>
      </c>
      <c r="F158" s="25">
        <v>4.9555433057924718</v>
      </c>
      <c r="G158" s="25">
        <v>5.3387981639237543</v>
      </c>
      <c r="H158" s="25">
        <v>5.609751545627411</v>
      </c>
      <c r="I158" s="25">
        <v>8.2940005655978748</v>
      </c>
      <c r="J158" s="25">
        <v>4.4935572952777578</v>
      </c>
      <c r="K158" s="25">
        <v>4.7933474731759347</v>
      </c>
      <c r="L158" s="25">
        <v>6.3826210638824969</v>
      </c>
      <c r="M158" s="25">
        <v>6.4760223985377898</v>
      </c>
      <c r="N158" s="25">
        <v>6.7724105526667193</v>
      </c>
      <c r="O158" s="25">
        <v>6.7663709962250493</v>
      </c>
      <c r="P158" s="25">
        <v>7.7781180566475951</v>
      </c>
      <c r="Q158" s="25">
        <v>8.1532847587544826</v>
      </c>
      <c r="R158" s="25">
        <v>12.011447847086901</v>
      </c>
      <c r="S158" s="25">
        <v>13.003334543808023</v>
      </c>
      <c r="T158" s="25">
        <v>13.925060568437049</v>
      </c>
      <c r="U158" s="25">
        <v>15.500409933756865</v>
      </c>
    </row>
    <row r="159" spans="1:21" x14ac:dyDescent="0.35">
      <c r="A159" s="106" t="s">
        <v>18</v>
      </c>
      <c r="B159" s="24">
        <v>1.4809421900474762</v>
      </c>
      <c r="C159" s="24">
        <v>1.6334378536037129</v>
      </c>
      <c r="D159" s="24">
        <v>1.603284044745956</v>
      </c>
      <c r="E159" s="24">
        <v>1.732619262164955</v>
      </c>
      <c r="F159" s="24">
        <v>1.9551429897948618</v>
      </c>
      <c r="G159" s="24">
        <v>2.0447003913174275</v>
      </c>
      <c r="H159" s="24">
        <v>1.7824241878321121</v>
      </c>
      <c r="I159" s="24">
        <v>1.5352014227819701</v>
      </c>
      <c r="J159" s="24">
        <v>2.136790528258623</v>
      </c>
      <c r="K159" s="24">
        <v>2.3458471836071069</v>
      </c>
      <c r="L159" s="24">
        <v>2.542092791307911</v>
      </c>
      <c r="M159" s="24">
        <v>2.8243779648129705</v>
      </c>
      <c r="N159" s="24">
        <v>3.1392160111933518</v>
      </c>
      <c r="O159" s="24">
        <v>4.811020228245412</v>
      </c>
      <c r="P159" s="24">
        <v>3.6328751928523317</v>
      </c>
      <c r="Q159" s="24">
        <v>3.9274661873228052</v>
      </c>
      <c r="R159" s="24">
        <v>3.9585734919163662</v>
      </c>
      <c r="S159" s="24">
        <v>4.0689934204938156</v>
      </c>
      <c r="T159" s="24">
        <v>5.0203420301777442</v>
      </c>
      <c r="U159" s="24">
        <v>5.4923609489133449</v>
      </c>
    </row>
    <row r="160" spans="1:21" x14ac:dyDescent="0.35">
      <c r="A160" s="107" t="s">
        <v>19</v>
      </c>
      <c r="B160" s="25">
        <v>0.65853365004139863</v>
      </c>
      <c r="C160" s="25">
        <v>0.72977728858637481</v>
      </c>
      <c r="D160" s="25">
        <v>0.90472886605610447</v>
      </c>
      <c r="E160" s="25">
        <v>1.2239968667802372</v>
      </c>
      <c r="F160" s="25">
        <v>1.0268000925555225</v>
      </c>
      <c r="G160" s="25">
        <v>1.160558550177075</v>
      </c>
      <c r="H160" s="25">
        <v>1.3550989478943221</v>
      </c>
      <c r="I160" s="25">
        <v>1.8206738176401054</v>
      </c>
      <c r="J160" s="25">
        <v>1.7495747933229617</v>
      </c>
      <c r="K160" s="25">
        <v>2.1674242604150056</v>
      </c>
      <c r="L160" s="25">
        <v>2.3611513391924519</v>
      </c>
      <c r="M160" s="25">
        <v>2.83594517846451</v>
      </c>
      <c r="N160" s="25">
        <v>3.0587054783631467</v>
      </c>
      <c r="O160" s="25">
        <v>2.8682939588869458</v>
      </c>
      <c r="P160" s="25">
        <v>3.5756474601132902</v>
      </c>
      <c r="Q160" s="25">
        <v>4.3034846804109383</v>
      </c>
      <c r="R160" s="25">
        <v>4.3973619811132663</v>
      </c>
      <c r="S160" s="25">
        <v>4.2719894491177115</v>
      </c>
      <c r="T160" s="25">
        <v>5.2849639750665292</v>
      </c>
      <c r="U160" s="25">
        <v>4.9727642644608716</v>
      </c>
    </row>
    <row r="161" spans="1:21" x14ac:dyDescent="0.35">
      <c r="A161" s="106" t="s">
        <v>20</v>
      </c>
      <c r="B161" s="24">
        <v>1.2934062664851129</v>
      </c>
      <c r="C161" s="24">
        <v>1.4752524411873507</v>
      </c>
      <c r="D161" s="24">
        <v>1.6182139022101392</v>
      </c>
      <c r="E161" s="24">
        <v>1.8697920899682838</v>
      </c>
      <c r="F161" s="24">
        <v>2.028410084718332</v>
      </c>
      <c r="G161" s="24">
        <v>2.0787995143643361</v>
      </c>
      <c r="H161" s="24">
        <v>2.2609824110277139</v>
      </c>
      <c r="I161" s="24">
        <v>2.5432949231241055</v>
      </c>
      <c r="J161" s="24">
        <v>2.6370384398392597</v>
      </c>
      <c r="K161" s="24">
        <v>2.9895655366761975</v>
      </c>
      <c r="L161" s="24">
        <v>3.5359361788989876</v>
      </c>
      <c r="M161" s="24">
        <v>3.4091607226394136</v>
      </c>
      <c r="N161" s="24">
        <v>3.5057904290294188</v>
      </c>
      <c r="O161" s="24">
        <v>3.606252909483791</v>
      </c>
      <c r="P161" s="24">
        <v>3.7123148422211756</v>
      </c>
      <c r="Q161" s="24">
        <v>3.661956838679608</v>
      </c>
      <c r="R161" s="24">
        <v>6.3988760682442516</v>
      </c>
      <c r="S161" s="24">
        <v>6.6781546488988619</v>
      </c>
      <c r="T161" s="24">
        <v>7.2003303382282802</v>
      </c>
      <c r="U161" s="24">
        <v>8.0262969185261195</v>
      </c>
    </row>
    <row r="162" spans="1:21" x14ac:dyDescent="0.35">
      <c r="A162" s="107" t="s">
        <v>21</v>
      </c>
      <c r="B162" s="25">
        <v>5.0648594200879087</v>
      </c>
      <c r="C162" s="25">
        <v>5.5217039691813552</v>
      </c>
      <c r="D162" s="25">
        <v>6.1119838354587834</v>
      </c>
      <c r="E162" s="25">
        <v>6.6753917301272452</v>
      </c>
      <c r="F162" s="25">
        <v>7.1526341709342454</v>
      </c>
      <c r="G162" s="25">
        <v>7.4873313545965692</v>
      </c>
      <c r="H162" s="25">
        <v>7.7421331123045212</v>
      </c>
      <c r="I162" s="25">
        <v>8.4436675044994036</v>
      </c>
      <c r="J162" s="25">
        <v>9.1435915993472197</v>
      </c>
      <c r="K162" s="25">
        <v>10.876917572041132</v>
      </c>
      <c r="L162" s="25">
        <v>11.403487022920091</v>
      </c>
      <c r="M162" s="25">
        <v>12.89262942832449</v>
      </c>
      <c r="N162" s="25">
        <v>12.283374609924669</v>
      </c>
      <c r="O162" s="25">
        <v>13.902385631430946</v>
      </c>
      <c r="P162" s="25">
        <v>13.678029779095281</v>
      </c>
      <c r="Q162" s="25">
        <v>15.371655005062349</v>
      </c>
      <c r="R162" s="25">
        <v>14.367659286185678</v>
      </c>
      <c r="S162" s="25">
        <v>15.192159185071562</v>
      </c>
      <c r="T162" s="25">
        <v>15.380956839258722</v>
      </c>
      <c r="U162" s="25">
        <v>15.983653669275697</v>
      </c>
    </row>
    <row r="163" spans="1:21" x14ac:dyDescent="0.35">
      <c r="A163" s="106" t="s">
        <v>22</v>
      </c>
      <c r="B163" s="24">
        <v>2.1288261469239824</v>
      </c>
      <c r="C163" s="24">
        <v>2.3215175121964271</v>
      </c>
      <c r="D163" s="24">
        <v>2.7069985937594367</v>
      </c>
      <c r="E163" s="24">
        <v>3.2682616048316233</v>
      </c>
      <c r="F163" s="24">
        <v>3.5367468460348737</v>
      </c>
      <c r="G163" s="24">
        <v>3.8329858034535462</v>
      </c>
      <c r="H163" s="24">
        <v>4.3395246924780579</v>
      </c>
      <c r="I163" s="24">
        <v>5.2320661456915909</v>
      </c>
      <c r="J163" s="24">
        <v>5.9784468035921199</v>
      </c>
      <c r="K163" s="24">
        <v>7.1673219807623916</v>
      </c>
      <c r="L163" s="24">
        <v>7.5478060752432867</v>
      </c>
      <c r="M163" s="24">
        <v>8.3354870037278896</v>
      </c>
      <c r="N163" s="24">
        <v>8.9194139464598514</v>
      </c>
      <c r="O163" s="24">
        <v>9.2755590309788989</v>
      </c>
      <c r="P163" s="24">
        <v>9.0728780361095005</v>
      </c>
      <c r="Q163" s="24">
        <v>9.8965945807533053</v>
      </c>
      <c r="R163" s="24">
        <v>10.030391288206909</v>
      </c>
      <c r="S163" s="24">
        <v>10.702433165282415</v>
      </c>
      <c r="T163" s="24">
        <v>10.978372238973586</v>
      </c>
      <c r="U163" s="24">
        <v>12.535330044612609</v>
      </c>
    </row>
    <row r="164" spans="1:21" x14ac:dyDescent="0.35">
      <c r="A164" s="107" t="s">
        <v>23</v>
      </c>
      <c r="B164" s="25">
        <v>5.4528575254087075</v>
      </c>
      <c r="C164" s="25">
        <v>6.0367984964097205</v>
      </c>
      <c r="D164" s="25">
        <v>6.5323180263432592</v>
      </c>
      <c r="E164" s="25">
        <v>7.7749904176340623</v>
      </c>
      <c r="F164" s="25">
        <v>9.5254768439590283</v>
      </c>
      <c r="G164" s="25">
        <v>10.404860620556345</v>
      </c>
      <c r="H164" s="25">
        <v>9.8418914185344963</v>
      </c>
      <c r="I164" s="25">
        <v>11.341593429387473</v>
      </c>
      <c r="J164" s="25">
        <v>12.918528814343068</v>
      </c>
      <c r="K164" s="25">
        <v>14.427456318735699</v>
      </c>
      <c r="L164" s="25">
        <v>15.892296370186004</v>
      </c>
      <c r="M164" s="25">
        <v>16.902687172522395</v>
      </c>
      <c r="N164" s="25">
        <v>20.866382056970306</v>
      </c>
      <c r="O164" s="25">
        <v>22.588910421952324</v>
      </c>
      <c r="P164" s="25">
        <v>22.368241541205236</v>
      </c>
      <c r="Q164" s="25">
        <v>23.053472089912891</v>
      </c>
      <c r="R164" s="25">
        <v>30.670828778710288</v>
      </c>
      <c r="S164" s="25">
        <v>31.634783599760443</v>
      </c>
      <c r="T164" s="25">
        <v>30.77337788882873</v>
      </c>
      <c r="U164" s="25">
        <v>31.172535757514016</v>
      </c>
    </row>
    <row r="165" spans="1:21" x14ac:dyDescent="0.35">
      <c r="A165" s="106" t="s">
        <v>24</v>
      </c>
      <c r="B165" s="24">
        <v>1.8427223603142091</v>
      </c>
      <c r="C165" s="24">
        <v>2.1456552363564514</v>
      </c>
      <c r="D165" s="24">
        <v>2.5959455109615441</v>
      </c>
      <c r="E165" s="24">
        <v>2.6327556906299785</v>
      </c>
      <c r="F165" s="24">
        <v>3.0972455918358004</v>
      </c>
      <c r="G165" s="24">
        <v>3.1831885440792367</v>
      </c>
      <c r="H165" s="24">
        <v>3.3093565579402227</v>
      </c>
      <c r="I165" s="24">
        <v>3.6050771323515751</v>
      </c>
      <c r="J165" s="24">
        <v>3.8574724345089284</v>
      </c>
      <c r="K165" s="24">
        <v>4.4350770706199842</v>
      </c>
      <c r="L165" s="24">
        <v>4.6270877841440656</v>
      </c>
      <c r="M165" s="24">
        <v>4.2261567737689552</v>
      </c>
      <c r="N165" s="24">
        <v>4.6793290283842293</v>
      </c>
      <c r="O165" s="24">
        <v>6.3543485722594957</v>
      </c>
      <c r="P165" s="24">
        <v>4.2330654274739929</v>
      </c>
      <c r="Q165" s="24">
        <v>4.3447780261669378</v>
      </c>
      <c r="R165" s="24">
        <v>5.377382017264182</v>
      </c>
      <c r="S165" s="24">
        <v>6.637811201386941</v>
      </c>
      <c r="T165" s="24">
        <v>6.4587845140712465</v>
      </c>
      <c r="U165" s="24">
        <v>6.5851353192897761</v>
      </c>
    </row>
    <row r="166" spans="1:21" x14ac:dyDescent="0.35">
      <c r="A166" s="107" t="s">
        <v>25</v>
      </c>
      <c r="B166" s="25">
        <v>4.1559837005180595</v>
      </c>
      <c r="C166" s="25">
        <v>4.4604652380097178</v>
      </c>
      <c r="D166" s="25">
        <v>4.0524484793066176</v>
      </c>
      <c r="E166" s="25">
        <v>5.1017811303692993</v>
      </c>
      <c r="F166" s="25">
        <v>5.4545710096679754</v>
      </c>
      <c r="G166" s="25">
        <v>5.7108521769133063</v>
      </c>
      <c r="H166" s="25">
        <v>5.9311057002131555</v>
      </c>
      <c r="I166" s="25">
        <v>6.4417406285867145</v>
      </c>
      <c r="J166" s="25">
        <v>4.9296748253541569</v>
      </c>
      <c r="K166" s="25">
        <v>6.181950978237218</v>
      </c>
      <c r="L166" s="25">
        <v>6.8631390650434474</v>
      </c>
      <c r="M166" s="25">
        <v>7.4344840962078971</v>
      </c>
      <c r="N166" s="25">
        <v>14.879384851245343</v>
      </c>
      <c r="O166" s="25">
        <v>11.278431488532176</v>
      </c>
      <c r="P166" s="25">
        <v>12.301905000178776</v>
      </c>
      <c r="Q166" s="25">
        <v>12.864496338236831</v>
      </c>
      <c r="R166" s="25">
        <v>20.534225669714235</v>
      </c>
      <c r="S166" s="25">
        <v>22.179849091033514</v>
      </c>
      <c r="T166" s="25">
        <v>21.761729109895978</v>
      </c>
      <c r="U166" s="25">
        <v>23.064675081797137</v>
      </c>
    </row>
    <row r="167" spans="1:21" x14ac:dyDescent="0.35">
      <c r="A167" s="106" t="s">
        <v>26</v>
      </c>
      <c r="B167" s="24">
        <v>2.2422067157497989</v>
      </c>
      <c r="C167" s="24">
        <v>2.2937756114245285</v>
      </c>
      <c r="D167" s="24">
        <v>2.4805287057460723</v>
      </c>
      <c r="E167" s="24">
        <v>2.310426682240299</v>
      </c>
      <c r="F167" s="24">
        <v>2.4417460113935263</v>
      </c>
      <c r="G167" s="24">
        <v>2.674852720048813</v>
      </c>
      <c r="H167" s="24">
        <v>3.0958353764451512</v>
      </c>
      <c r="I167" s="24">
        <v>3.1318860116916913</v>
      </c>
      <c r="J167" s="24">
        <v>3.6657439708711492</v>
      </c>
      <c r="K167" s="24">
        <v>4.1791342326513217</v>
      </c>
      <c r="L167" s="24">
        <v>4.6318865125506514</v>
      </c>
      <c r="M167" s="24">
        <v>4.5501014251866758</v>
      </c>
      <c r="N167" s="24">
        <v>5.0840446677199598</v>
      </c>
      <c r="O167" s="24">
        <v>5.2421101521154672</v>
      </c>
      <c r="P167" s="24">
        <v>5.4110533008508348</v>
      </c>
      <c r="Q167" s="24">
        <v>5.1344689145834961</v>
      </c>
      <c r="R167" s="24">
        <v>6.4096954448089809</v>
      </c>
      <c r="S167" s="24">
        <v>6.7815542420025068</v>
      </c>
      <c r="T167" s="24">
        <v>7.2080215726507149</v>
      </c>
      <c r="U167" s="24">
        <v>7.3042246529236534</v>
      </c>
    </row>
    <row r="168" spans="1:21" x14ac:dyDescent="0.35">
      <c r="A168" s="107" t="s">
        <v>27</v>
      </c>
      <c r="B168" s="25">
        <v>2.2792511765426622</v>
      </c>
      <c r="C168" s="25">
        <v>2.417599373724129</v>
      </c>
      <c r="D168" s="25">
        <v>0.81480607128752525</v>
      </c>
      <c r="E168" s="25">
        <v>0.89962380592300206</v>
      </c>
      <c r="F168" s="25">
        <v>0.97164241458218858</v>
      </c>
      <c r="G168" s="25">
        <v>1.055576595350957</v>
      </c>
      <c r="H168" s="25">
        <v>1.5420344112454172</v>
      </c>
      <c r="I168" s="25">
        <v>1.7899307439495182</v>
      </c>
      <c r="J168" s="25">
        <v>2.8471943783663227</v>
      </c>
      <c r="K168" s="25">
        <v>3.6088930098922436</v>
      </c>
      <c r="L168" s="25">
        <v>4.4166994698043505</v>
      </c>
      <c r="M168" s="25">
        <v>4.896606583177844</v>
      </c>
      <c r="N168" s="25">
        <v>5.6521316513928097</v>
      </c>
      <c r="O168" s="25">
        <v>6.184255136470326</v>
      </c>
      <c r="P168" s="25">
        <v>6.5270658955403498</v>
      </c>
      <c r="Q168" s="25">
        <v>7.1075313266516789</v>
      </c>
      <c r="R168" s="25">
        <v>8.8614751701485748</v>
      </c>
      <c r="S168" s="25">
        <v>9.4314936929444144</v>
      </c>
      <c r="T168" s="25">
        <v>10.503213739360698</v>
      </c>
      <c r="U168" s="25">
        <v>11.696341720326297</v>
      </c>
    </row>
    <row r="169" spans="1:21" x14ac:dyDescent="0.35">
      <c r="A169" s="106" t="s">
        <v>28</v>
      </c>
      <c r="B169" s="24">
        <v>1.8929319489738159</v>
      </c>
      <c r="C169" s="24">
        <v>1.9820051353355428</v>
      </c>
      <c r="D169" s="24">
        <v>1.9394092042016711</v>
      </c>
      <c r="E169" s="24">
        <v>2.0675700785715314</v>
      </c>
      <c r="F169" s="24">
        <v>3.6948099229577522</v>
      </c>
      <c r="G169" s="24">
        <v>2.5934973650944495</v>
      </c>
      <c r="H169" s="24">
        <v>2.2524850398820955</v>
      </c>
      <c r="I169" s="24">
        <v>2.414798995125413</v>
      </c>
      <c r="J169" s="24">
        <v>3.299305771404816</v>
      </c>
      <c r="K169" s="24">
        <v>4.6251169416786722</v>
      </c>
      <c r="L169" s="24">
        <v>3.1796378000958718</v>
      </c>
      <c r="M169" s="24">
        <v>3.5901022651270971</v>
      </c>
      <c r="N169" s="24">
        <v>4.4863504393030684</v>
      </c>
      <c r="O169" s="24">
        <v>4.680604323735019</v>
      </c>
      <c r="P169" s="24">
        <v>5.2434131855858421</v>
      </c>
      <c r="Q169" s="24">
        <v>5.5027829867683797</v>
      </c>
      <c r="R169" s="24">
        <v>6.2189040603944941</v>
      </c>
      <c r="S169" s="24">
        <v>6.2457920315133473</v>
      </c>
      <c r="T169" s="24">
        <v>7.1644589036995789</v>
      </c>
      <c r="U169" s="24">
        <v>7.4641868207006334</v>
      </c>
    </row>
    <row r="170" spans="1:21" x14ac:dyDescent="0.35">
      <c r="A170" s="107" t="s">
        <v>29</v>
      </c>
      <c r="B170" s="25">
        <v>3.3313615815768274</v>
      </c>
      <c r="C170" s="25">
        <v>3.8622043936127626</v>
      </c>
      <c r="D170" s="25">
        <v>3.6908199148778635</v>
      </c>
      <c r="E170" s="25">
        <v>4.1222369279561821</v>
      </c>
      <c r="F170" s="25">
        <v>3.9181654324386579</v>
      </c>
      <c r="G170" s="25">
        <v>3.9596364597958549</v>
      </c>
      <c r="H170" s="25">
        <v>4.4062030917195409</v>
      </c>
      <c r="I170" s="25">
        <v>4.9744868750935156</v>
      </c>
      <c r="J170" s="25">
        <v>4.7534813620890857</v>
      </c>
      <c r="K170" s="25">
        <v>4.9541500032795822</v>
      </c>
      <c r="L170" s="25">
        <v>4.8630500737661233</v>
      </c>
      <c r="M170" s="25">
        <v>6.2983254874593504</v>
      </c>
      <c r="N170" s="25">
        <v>6.43773551384432</v>
      </c>
      <c r="O170" s="25">
        <v>6.8205673329981602</v>
      </c>
      <c r="P170" s="25">
        <v>7.5708267546428729</v>
      </c>
      <c r="Q170" s="25">
        <v>8.8843831489978644</v>
      </c>
      <c r="R170" s="25">
        <v>9.1015394703937336</v>
      </c>
      <c r="S170" s="25">
        <v>9.4090401860403077</v>
      </c>
      <c r="T170" s="25">
        <v>10.580209402493821</v>
      </c>
      <c r="U170" s="25">
        <v>11.995140029550363</v>
      </c>
    </row>
    <row r="171" spans="1:21" x14ac:dyDescent="0.35">
      <c r="A171" s="106" t="s">
        <v>30</v>
      </c>
      <c r="B171" s="24">
        <v>3.8355514394308656</v>
      </c>
      <c r="C171" s="24">
        <v>4.2655960454521704</v>
      </c>
      <c r="D171" s="24">
        <v>4.1964502544043993</v>
      </c>
      <c r="E171" s="24">
        <v>4.6676266461653491</v>
      </c>
      <c r="F171" s="24">
        <v>5.1066906609760556</v>
      </c>
      <c r="G171" s="24">
        <v>5.3870031771636127</v>
      </c>
      <c r="H171" s="24">
        <v>5.8328125192549143</v>
      </c>
      <c r="I171" s="24">
        <v>6.3844396792686107</v>
      </c>
      <c r="J171" s="24">
        <v>7.2529209466406597</v>
      </c>
      <c r="K171" s="24">
        <v>8.1329479566265963</v>
      </c>
      <c r="L171" s="24">
        <v>8.2355982078549683</v>
      </c>
      <c r="M171" s="24">
        <v>8.3384701277363806</v>
      </c>
      <c r="N171" s="24">
        <v>9.411535493610474</v>
      </c>
      <c r="O171" s="24">
        <v>9.814113619095048</v>
      </c>
      <c r="P171" s="24">
        <v>9.7697049711945123</v>
      </c>
      <c r="Q171" s="24">
        <v>9.8396994706564538</v>
      </c>
      <c r="R171" s="24">
        <v>11.714557480444086</v>
      </c>
      <c r="S171" s="24">
        <v>12.03660728564058</v>
      </c>
      <c r="T171" s="24">
        <v>12.429059681395985</v>
      </c>
      <c r="U171" s="24">
        <v>13.66051094850156</v>
      </c>
    </row>
    <row r="172" spans="1:21" x14ac:dyDescent="0.35">
      <c r="A172" s="107" t="s">
        <v>31</v>
      </c>
      <c r="B172" s="25">
        <v>1.2578958339596849</v>
      </c>
      <c r="C172" s="25">
        <v>1.2793804002528761</v>
      </c>
      <c r="D172" s="25">
        <v>1.5151319078751104</v>
      </c>
      <c r="E172" s="25">
        <v>1.7567188800270135</v>
      </c>
      <c r="F172" s="25">
        <v>1.7002906068808683</v>
      </c>
      <c r="G172" s="25">
        <v>1.7950897140972388</v>
      </c>
      <c r="H172" s="25">
        <v>2.0913909455289104</v>
      </c>
      <c r="I172" s="25">
        <v>2.404800548287279</v>
      </c>
      <c r="J172" s="25">
        <v>2.3672605662747821</v>
      </c>
      <c r="K172" s="25">
        <v>2.5517975522360721</v>
      </c>
      <c r="L172" s="25">
        <v>2.7684180633231947</v>
      </c>
      <c r="M172" s="25">
        <v>3.1037430980183238</v>
      </c>
      <c r="N172" s="25">
        <v>2.9765922896316481</v>
      </c>
      <c r="O172" s="25">
        <v>3.0037825053784868</v>
      </c>
      <c r="P172" s="25">
        <v>3.5023722889179765</v>
      </c>
      <c r="Q172" s="25">
        <v>4.028376326973893</v>
      </c>
      <c r="R172" s="25">
        <v>4.2315232652261328</v>
      </c>
      <c r="S172" s="25">
        <v>4.0369627817962526</v>
      </c>
      <c r="T172" s="25">
        <v>4.8412053186838602</v>
      </c>
      <c r="U172" s="25">
        <v>5.8621232120625306</v>
      </c>
    </row>
    <row r="173" spans="1:21" x14ac:dyDescent="0.35">
      <c r="A173" s="106" t="s">
        <v>32</v>
      </c>
      <c r="B173" s="24">
        <v>1.6292714979293903</v>
      </c>
      <c r="C173" s="24">
        <v>2.127782759236021</v>
      </c>
      <c r="D173" s="24">
        <v>2.0061576027680608</v>
      </c>
      <c r="E173" s="24">
        <v>2.2974210643581716</v>
      </c>
      <c r="F173" s="24">
        <v>2.6298113412082826</v>
      </c>
      <c r="G173" s="24">
        <v>2.8389664040318614</v>
      </c>
      <c r="H173" s="24">
        <v>3.0095011328313803</v>
      </c>
      <c r="I173" s="24">
        <v>3.2290175943804762</v>
      </c>
      <c r="J173" s="24">
        <v>4.2962234203468475</v>
      </c>
      <c r="K173" s="24">
        <v>4.8567616793955173</v>
      </c>
      <c r="L173" s="24">
        <v>5.1636193985336298</v>
      </c>
      <c r="M173" s="24">
        <v>5.388805557228598</v>
      </c>
      <c r="N173" s="24">
        <v>5.6149299307295708</v>
      </c>
      <c r="O173" s="24">
        <v>5.9695006680318441</v>
      </c>
      <c r="P173" s="24">
        <v>6.1035864191271152</v>
      </c>
      <c r="Q173" s="24">
        <v>6.5835058513993401</v>
      </c>
      <c r="R173" s="24">
        <v>7.1028874829373381</v>
      </c>
      <c r="S173" s="24">
        <v>7.2685009898227264</v>
      </c>
      <c r="T173" s="24">
        <v>7.6091417747369983</v>
      </c>
      <c r="U173" s="24">
        <v>7.7020053221258733</v>
      </c>
    </row>
    <row r="174" spans="1:21" x14ac:dyDescent="0.35">
      <c r="A174" s="107" t="s">
        <v>33</v>
      </c>
      <c r="B174" s="25">
        <v>0.68820439844036629</v>
      </c>
      <c r="C174" s="25">
        <v>0.76991099852444966</v>
      </c>
      <c r="D174" s="25">
        <v>0.94495463102353383</v>
      </c>
      <c r="E174" s="25">
        <v>1.0631657900422518</v>
      </c>
      <c r="F174" s="25">
        <v>1.4803352555532054</v>
      </c>
      <c r="G174" s="25">
        <v>1.626198129761929</v>
      </c>
      <c r="H174" s="25">
        <v>1.7950743442414729</v>
      </c>
      <c r="I174" s="25">
        <v>2.0304990778653935</v>
      </c>
      <c r="J174" s="25">
        <v>2.2431223620715</v>
      </c>
      <c r="K174" s="25">
        <v>2.8102403646137337</v>
      </c>
      <c r="L174" s="25">
        <v>3.3867961661286858</v>
      </c>
      <c r="M174" s="25">
        <v>3.1389853914776715</v>
      </c>
      <c r="N174" s="25">
        <v>4.0696470858035045</v>
      </c>
      <c r="O174" s="25">
        <v>4.594713284081025</v>
      </c>
      <c r="P174" s="25">
        <v>4.6124256520021554</v>
      </c>
      <c r="Q174" s="25">
        <v>5.2192209108132674</v>
      </c>
      <c r="R174" s="25">
        <v>6.0430021369320386</v>
      </c>
      <c r="S174" s="25">
        <v>6.3206571378168226</v>
      </c>
      <c r="T174" s="25">
        <v>6.563870067426226</v>
      </c>
      <c r="U174" s="25">
        <v>7.2290246457172458</v>
      </c>
    </row>
    <row r="175" spans="1:21" x14ac:dyDescent="0.35">
      <c r="A175" s="106" t="s">
        <v>34</v>
      </c>
      <c r="B175" s="24">
        <v>2.0746254545531659</v>
      </c>
      <c r="C175" s="24">
        <v>2.3334032755793133</v>
      </c>
      <c r="D175" s="24">
        <v>2.7734872682747405</v>
      </c>
      <c r="E175" s="24">
        <v>3.0245595497127504</v>
      </c>
      <c r="F175" s="24">
        <v>3.5988476409242556</v>
      </c>
      <c r="G175" s="24">
        <v>3.8284614381632132</v>
      </c>
      <c r="H175" s="24">
        <v>4.1033208501582186</v>
      </c>
      <c r="I175" s="24">
        <v>4.3525354392461777</v>
      </c>
      <c r="J175" s="24">
        <v>5.0611638372746333</v>
      </c>
      <c r="K175" s="24">
        <v>5.8104513227934182</v>
      </c>
      <c r="L175" s="24">
        <v>6.1320950645334635</v>
      </c>
      <c r="M175" s="24">
        <v>6.3554709127246172</v>
      </c>
      <c r="N175" s="24">
        <v>7.4384541209661146</v>
      </c>
      <c r="O175" s="24">
        <v>7.5073799970066348</v>
      </c>
      <c r="P175" s="24">
        <v>7.6448925801135337</v>
      </c>
      <c r="Q175" s="24">
        <v>7.7690207425780242</v>
      </c>
      <c r="R175" s="24">
        <v>9.4420953238351384</v>
      </c>
      <c r="S175" s="24">
        <v>10.155662534559111</v>
      </c>
      <c r="T175" s="24">
        <v>10.368193722430304</v>
      </c>
      <c r="U175" s="24">
        <v>11.090298932002534</v>
      </c>
    </row>
    <row r="176" spans="1:21" x14ac:dyDescent="0.35">
      <c r="A176" s="107" t="s">
        <v>35</v>
      </c>
      <c r="B176" s="25">
        <v>2.095223662734528</v>
      </c>
      <c r="C176" s="25">
        <v>2.172731037966924</v>
      </c>
      <c r="D176" s="25"/>
      <c r="E176" s="25"/>
      <c r="F176" s="25">
        <v>2.1193775572472773</v>
      </c>
      <c r="G176" s="25">
        <v>2.1737825402809308</v>
      </c>
      <c r="H176" s="25">
        <v>2.4299433162673538</v>
      </c>
      <c r="I176" s="25">
        <v>3.0036258563162197</v>
      </c>
      <c r="J176" s="25">
        <v>2.7963903146758127</v>
      </c>
      <c r="K176" s="25">
        <v>3.5533057168209354</v>
      </c>
      <c r="L176" s="25">
        <v>3.3209636805623082</v>
      </c>
      <c r="M176" s="25">
        <v>4.085563187863297</v>
      </c>
      <c r="N176" s="25">
        <v>4.7593243003219303</v>
      </c>
      <c r="O176" s="25">
        <v>5.1070454731073278</v>
      </c>
      <c r="P176" s="25">
        <v>6.4507250127467115</v>
      </c>
      <c r="Q176" s="25">
        <v>7.350609221719604</v>
      </c>
      <c r="R176" s="25">
        <v>6.0865465033748363</v>
      </c>
      <c r="S176" s="25">
        <v>6.1817687018513103</v>
      </c>
      <c r="T176" s="25">
        <v>6.8007218471064306</v>
      </c>
      <c r="U176" s="25">
        <v>7.6239764962266738</v>
      </c>
    </row>
    <row r="177" spans="1:21" x14ac:dyDescent="0.35">
      <c r="A177" s="106" t="s">
        <v>36</v>
      </c>
      <c r="B177" s="24">
        <v>4.0945665288210575</v>
      </c>
      <c r="C177" s="24">
        <v>4.9676517709035837</v>
      </c>
      <c r="D177" s="24">
        <v>4.5880205055320431</v>
      </c>
      <c r="E177" s="24">
        <v>5.0417947163053887</v>
      </c>
      <c r="F177" s="24">
        <v>4.4080838859176295</v>
      </c>
      <c r="G177" s="24">
        <v>4.502535784950557</v>
      </c>
      <c r="H177" s="24">
        <v>5.4555115523500213</v>
      </c>
      <c r="I177" s="24">
        <v>5.9565692063413742</v>
      </c>
      <c r="J177" s="24">
        <v>5.9985088006349763</v>
      </c>
      <c r="K177" s="24">
        <v>6.4508251098275577</v>
      </c>
      <c r="L177" s="24">
        <v>10.009526767079128</v>
      </c>
      <c r="M177" s="24">
        <v>11.258450289749453</v>
      </c>
      <c r="N177" s="24">
        <v>8.2529599910719753</v>
      </c>
      <c r="O177" s="24">
        <v>8.9501484343511546</v>
      </c>
      <c r="P177" s="24">
        <v>8.4737749584902371</v>
      </c>
      <c r="Q177" s="24">
        <v>9.0712606692125881</v>
      </c>
      <c r="R177" s="24">
        <v>14.966464244048938</v>
      </c>
      <c r="S177" s="24">
        <v>17.185657037794545</v>
      </c>
      <c r="T177" s="24">
        <v>17.446549646115979</v>
      </c>
      <c r="U177" s="24">
        <v>19.14169569366878</v>
      </c>
    </row>
    <row r="178" spans="1:21" x14ac:dyDescent="0.35">
      <c r="A178" s="107" t="s">
        <v>37</v>
      </c>
      <c r="B178" s="25">
        <v>1.4509431314582544</v>
      </c>
      <c r="C178" s="25">
        <v>1.051776940788294</v>
      </c>
      <c r="D178" s="25">
        <v>2.879408556784147</v>
      </c>
      <c r="E178" s="25">
        <v>3.0348166154782912</v>
      </c>
      <c r="F178" s="25">
        <v>3.0819670618254436</v>
      </c>
      <c r="G178" s="25">
        <v>3.2045909878237189</v>
      </c>
      <c r="H178" s="25">
        <v>3.6506352572883922</v>
      </c>
      <c r="I178" s="25">
        <v>4.0933495846750381</v>
      </c>
      <c r="J178" s="25"/>
      <c r="K178" s="25"/>
      <c r="L178" s="25"/>
      <c r="M178" s="25"/>
      <c r="N178" s="25"/>
      <c r="O178" s="25"/>
      <c r="P178" s="25"/>
      <c r="Q178" s="25"/>
      <c r="R178" s="25"/>
      <c r="S178" s="25"/>
      <c r="T178" s="25"/>
      <c r="U178" s="25"/>
    </row>
    <row r="179" spans="1:21" x14ac:dyDescent="0.35">
      <c r="A179" s="28" t="s">
        <v>38</v>
      </c>
      <c r="B179" s="24">
        <v>2.6129200661562839</v>
      </c>
      <c r="C179" s="24">
        <v>2.8032737113803159</v>
      </c>
      <c r="D179" s="24">
        <v>3.062516002780848</v>
      </c>
      <c r="E179" s="24">
        <v>3.4179348866348427</v>
      </c>
      <c r="F179" s="24">
        <v>3.5822662789309749</v>
      </c>
      <c r="G179" s="24">
        <v>3.7451976126141484</v>
      </c>
      <c r="H179" s="24">
        <v>3.9426697534486137</v>
      </c>
      <c r="I179" s="24">
        <v>4.5703163766224248</v>
      </c>
      <c r="J179" s="24">
        <v>4.5988135118083022</v>
      </c>
      <c r="K179" s="24">
        <v>5.2357794166279463</v>
      </c>
      <c r="L179" s="24">
        <v>5.7230415940307511</v>
      </c>
      <c r="M179" s="24">
        <v>6.1045154104809649</v>
      </c>
      <c r="N179" s="24">
        <v>6.6982870467419806</v>
      </c>
      <c r="O179" s="24">
        <v>7.2723059546524098</v>
      </c>
      <c r="P179" s="24">
        <v>7.3801107125047176</v>
      </c>
      <c r="Q179" s="24">
        <v>7.8711409599413358</v>
      </c>
      <c r="R179" s="24">
        <v>9.2043554176120761</v>
      </c>
      <c r="S179" s="24">
        <v>9.6940809555192065</v>
      </c>
      <c r="T179" s="24">
        <v>10.192078511733936</v>
      </c>
      <c r="U179" s="24">
        <v>11.19</v>
      </c>
    </row>
    <row r="182" spans="1:21" ht="59.15" customHeight="1" x14ac:dyDescent="0.35">
      <c r="A182" s="305" t="s">
        <v>235</v>
      </c>
      <c r="B182" s="304"/>
      <c r="C182" s="304"/>
      <c r="D182" s="304"/>
      <c r="E182" s="304"/>
      <c r="F182" s="304"/>
      <c r="G182" s="304"/>
      <c r="H182" s="304"/>
      <c r="I182" s="304"/>
      <c r="J182" s="304"/>
      <c r="K182" s="304"/>
      <c r="L182" s="304"/>
      <c r="M182" s="304"/>
      <c r="N182" s="304"/>
      <c r="O182" s="304"/>
      <c r="P182" s="304"/>
      <c r="Q182" s="304"/>
      <c r="R182" s="304"/>
      <c r="S182" s="304"/>
    </row>
    <row r="183" spans="1:21" x14ac:dyDescent="0.35">
      <c r="A183" s="117" t="s">
        <v>1</v>
      </c>
      <c r="B183" s="118" t="s">
        <v>86</v>
      </c>
      <c r="C183" s="118" t="s">
        <v>87</v>
      </c>
      <c r="D183" s="118" t="s">
        <v>244</v>
      </c>
      <c r="E183" s="118" t="s">
        <v>245</v>
      </c>
      <c r="F183" s="118" t="s">
        <v>247</v>
      </c>
      <c r="G183" s="118" t="s">
        <v>248</v>
      </c>
      <c r="H183" s="162" t="s">
        <v>249</v>
      </c>
      <c r="I183" s="162" t="s">
        <v>250</v>
      </c>
      <c r="J183" s="181" t="s">
        <v>253</v>
      </c>
      <c r="K183" s="181" t="s">
        <v>252</v>
      </c>
      <c r="L183" s="200" t="s">
        <v>286</v>
      </c>
      <c r="M183" s="200" t="s">
        <v>287</v>
      </c>
      <c r="N183" s="200" t="s">
        <v>288</v>
      </c>
      <c r="O183" s="200" t="s">
        <v>289</v>
      </c>
      <c r="P183" s="252" t="s">
        <v>290</v>
      </c>
      <c r="Q183" s="252" t="s">
        <v>291</v>
      </c>
      <c r="R183" s="252" t="s">
        <v>293</v>
      </c>
      <c r="S183" s="252" t="s">
        <v>292</v>
      </c>
    </row>
    <row r="184" spans="1:21" x14ac:dyDescent="0.35">
      <c r="A184" s="54" t="s">
        <v>8</v>
      </c>
      <c r="B184" s="24">
        <v>12.388335052387525</v>
      </c>
      <c r="C184" s="24">
        <v>13.85917240503588</v>
      </c>
      <c r="D184" s="24">
        <v>12.581904405750473</v>
      </c>
      <c r="E184" s="24">
        <v>12.532309946791896</v>
      </c>
      <c r="F184" s="24">
        <v>12.277417567082557</v>
      </c>
      <c r="G184" s="24">
        <v>14.013907135116154</v>
      </c>
      <c r="H184" s="24">
        <v>12.241329545506018</v>
      </c>
      <c r="I184" s="24">
        <v>14.168127132509547</v>
      </c>
      <c r="J184" s="24">
        <v>15.524119823788899</v>
      </c>
      <c r="K184" s="24">
        <v>14.467705791187091</v>
      </c>
      <c r="L184" s="24">
        <v>20.311872086566343</v>
      </c>
      <c r="M184" s="24">
        <v>25.21106953289183</v>
      </c>
      <c r="N184" s="24">
        <v>20.148831957248763</v>
      </c>
      <c r="O184" s="24">
        <v>14.505205665329834</v>
      </c>
      <c r="P184" s="24">
        <v>12.1506503704527</v>
      </c>
      <c r="Q184" s="24">
        <v>10.652518719311466</v>
      </c>
      <c r="R184" s="24">
        <v>10.825957620374632</v>
      </c>
      <c r="S184" s="24">
        <v>11.489163606996295</v>
      </c>
    </row>
    <row r="185" spans="1:21" x14ac:dyDescent="0.35">
      <c r="A185" s="56" t="s">
        <v>9</v>
      </c>
      <c r="B185" s="25">
        <v>8.4967223167961912</v>
      </c>
      <c r="C185" s="25">
        <v>10.251999908814064</v>
      </c>
      <c r="D185" s="25">
        <v>7.0249203320414795</v>
      </c>
      <c r="E185" s="25">
        <v>7.2856252685113274</v>
      </c>
      <c r="F185" s="25">
        <v>7.5538506565466008</v>
      </c>
      <c r="G185" s="25">
        <v>9.2616889630957111</v>
      </c>
      <c r="H185" s="25">
        <v>9.4266440421582498</v>
      </c>
      <c r="I185" s="25">
        <v>10.169613485568298</v>
      </c>
      <c r="J185" s="25">
        <v>12.002894665808668</v>
      </c>
      <c r="K185" s="25">
        <v>12.602660923480515</v>
      </c>
      <c r="L185" s="25">
        <v>12.538167186053412</v>
      </c>
      <c r="M185" s="25">
        <v>16.677590077800851</v>
      </c>
      <c r="N185" s="25">
        <v>13.600139236742699</v>
      </c>
      <c r="O185" s="25">
        <v>14.234970537819885</v>
      </c>
      <c r="P185" s="25">
        <v>9.2358678667461032</v>
      </c>
      <c r="Q185" s="25">
        <v>9.6899390923097162</v>
      </c>
      <c r="R185" s="25">
        <v>9.3517056052703129</v>
      </c>
      <c r="S185" s="25">
        <v>11.173304419783825</v>
      </c>
    </row>
    <row r="186" spans="1:21" x14ac:dyDescent="0.35">
      <c r="A186" s="54" t="s">
        <v>10</v>
      </c>
      <c r="B186" s="24">
        <v>45.727080610583194</v>
      </c>
      <c r="C186" s="24">
        <v>37.211950268969183</v>
      </c>
      <c r="D186" s="24">
        <v>40.992257098361307</v>
      </c>
      <c r="E186" s="24">
        <v>40.52683369114294</v>
      </c>
      <c r="F186" s="24">
        <v>36.167279802013077</v>
      </c>
      <c r="G186" s="24">
        <v>32.232224031647327</v>
      </c>
      <c r="H186" s="24">
        <v>39.297442617355323</v>
      </c>
      <c r="I186" s="24">
        <v>46.830926578955051</v>
      </c>
      <c r="J186" s="24">
        <v>54.396464462008431</v>
      </c>
      <c r="K186" s="24">
        <v>50.531389817706319</v>
      </c>
      <c r="L186" s="24">
        <v>60.903100319815529</v>
      </c>
      <c r="M186" s="24">
        <v>61.962696359028818</v>
      </c>
      <c r="N186" s="24">
        <v>57.840014229244439</v>
      </c>
      <c r="O186" s="24">
        <v>46.749034471111401</v>
      </c>
      <c r="P186" s="24">
        <v>67.34294839522893</v>
      </c>
      <c r="Q186" s="24">
        <v>66.013590785797746</v>
      </c>
      <c r="R186" s="24">
        <v>48.944165516352548</v>
      </c>
      <c r="S186" s="24">
        <v>43.948944388659307</v>
      </c>
    </row>
    <row r="187" spans="1:21" x14ac:dyDescent="0.35">
      <c r="A187" s="56" t="s">
        <v>11</v>
      </c>
      <c r="B187" s="25">
        <v>35.35415766359322</v>
      </c>
      <c r="C187" s="25">
        <v>35.467814897894279</v>
      </c>
      <c r="D187" s="25">
        <v>47.820636950527152</v>
      </c>
      <c r="E187" s="25">
        <v>60.946158581328255</v>
      </c>
      <c r="F187" s="25">
        <v>75.840442251216004</v>
      </c>
      <c r="G187" s="25">
        <v>80.566828191433828</v>
      </c>
      <c r="H187" s="25">
        <v>81.928067643307415</v>
      </c>
      <c r="I187" s="25">
        <v>103.50500102767683</v>
      </c>
      <c r="J187" s="25">
        <v>61.828832175919807</v>
      </c>
      <c r="K187" s="25">
        <v>56.633792626632925</v>
      </c>
      <c r="L187" s="25">
        <v>102.07826782904145</v>
      </c>
      <c r="M187" s="25">
        <v>111.51671795170761</v>
      </c>
      <c r="N187" s="25">
        <v>123.58486610778658</v>
      </c>
      <c r="O187" s="25">
        <v>82.550866298113064</v>
      </c>
      <c r="P187" s="25">
        <v>54.261701495635698</v>
      </c>
      <c r="Q187" s="25">
        <v>48.374849322050267</v>
      </c>
      <c r="R187" s="25">
        <v>40.693354856780104</v>
      </c>
      <c r="S187" s="25">
        <v>36.455479486029894</v>
      </c>
    </row>
    <row r="188" spans="1:21" x14ac:dyDescent="0.35">
      <c r="A188" s="54" t="s">
        <v>12</v>
      </c>
      <c r="B188" s="24">
        <v>16.545604866511137</v>
      </c>
      <c r="C188" s="24">
        <v>17.202357195515315</v>
      </c>
      <c r="D188" s="24">
        <v>19.540557337152602</v>
      </c>
      <c r="E188" s="24">
        <v>29.337324081568923</v>
      </c>
      <c r="F188" s="24">
        <v>20.146464239833701</v>
      </c>
      <c r="G188" s="24">
        <v>20.888710165101873</v>
      </c>
      <c r="H188" s="24">
        <v>15.511503428340225</v>
      </c>
      <c r="I188" s="24">
        <v>14.855042459416202</v>
      </c>
      <c r="J188" s="24">
        <v>17.165354446270779</v>
      </c>
      <c r="K188" s="24">
        <v>13.023714304657709</v>
      </c>
      <c r="L188" s="24">
        <v>12.209647281996569</v>
      </c>
      <c r="M188" s="24">
        <v>10.067585258700543</v>
      </c>
      <c r="N188" s="24">
        <v>10.837897097657326</v>
      </c>
      <c r="O188" s="24">
        <v>10.442612990705811</v>
      </c>
      <c r="P188" s="24">
        <v>10.436173766799632</v>
      </c>
      <c r="Q188" s="24">
        <v>9.829993459995217</v>
      </c>
      <c r="R188" s="24">
        <v>8.395810415703961</v>
      </c>
      <c r="S188" s="24">
        <v>8.0929217750711135</v>
      </c>
    </row>
    <row r="189" spans="1:21" x14ac:dyDescent="0.35">
      <c r="A189" s="56" t="s">
        <v>13</v>
      </c>
      <c r="B189" s="25">
        <v>19.842190595413133</v>
      </c>
      <c r="C189" s="25">
        <v>17.282631197902479</v>
      </c>
      <c r="D189" s="25">
        <v>19.197593950425585</v>
      </c>
      <c r="E189" s="25">
        <v>22.110666013457859</v>
      </c>
      <c r="F189" s="25">
        <v>20.091915886663312</v>
      </c>
      <c r="G189" s="25">
        <v>18.057659718625526</v>
      </c>
      <c r="H189" s="25">
        <v>18.688369173489665</v>
      </c>
      <c r="I189" s="25">
        <v>25.195598509842302</v>
      </c>
      <c r="J189" s="25">
        <v>35.965648345385638</v>
      </c>
      <c r="K189" s="25">
        <v>21.336805557425933</v>
      </c>
      <c r="L189" s="25">
        <v>34.649151180627605</v>
      </c>
      <c r="M189" s="25">
        <v>45.09887609917201</v>
      </c>
      <c r="N189" s="25">
        <v>33.976876585006629</v>
      </c>
      <c r="O189" s="25">
        <v>21.546570388956507</v>
      </c>
      <c r="P189" s="25">
        <v>33.437969760420067</v>
      </c>
      <c r="Q189" s="25">
        <v>32.38237044514721</v>
      </c>
      <c r="R189" s="25">
        <v>26.736292312483243</v>
      </c>
      <c r="S189" s="25">
        <v>22.306876176869455</v>
      </c>
    </row>
    <row r="190" spans="1:21" x14ac:dyDescent="0.35">
      <c r="A190" s="54" t="s">
        <v>14</v>
      </c>
      <c r="B190" s="24">
        <v>12.597280026746743</v>
      </c>
      <c r="C190" s="24">
        <v>11.893098905134417</v>
      </c>
      <c r="D190" s="24">
        <v>21.177074581653443</v>
      </c>
      <c r="E190" s="24">
        <v>23.024017921616121</v>
      </c>
      <c r="F190" s="24">
        <v>25.987567752569106</v>
      </c>
      <c r="G190" s="24">
        <v>23.274236485023053</v>
      </c>
      <c r="H190" s="24">
        <v>22.788193782418094</v>
      </c>
      <c r="I190" s="24">
        <v>26.655447667500969</v>
      </c>
      <c r="J190" s="24">
        <v>38.31477782695287</v>
      </c>
      <c r="K190" s="24">
        <v>22.84935344553563</v>
      </c>
      <c r="L190" s="24">
        <v>34.686428256195846</v>
      </c>
      <c r="M190" s="24">
        <v>43.623569811512731</v>
      </c>
      <c r="N190" s="24">
        <v>13.08419613939261</v>
      </c>
      <c r="O190" s="24">
        <v>10.470757131478868</v>
      </c>
      <c r="P190" s="24">
        <v>18.742395731603452</v>
      </c>
      <c r="Q190" s="24">
        <v>20.8156334255806</v>
      </c>
      <c r="R190" s="24">
        <v>15.766772911594785</v>
      </c>
      <c r="S190" s="24">
        <v>16.318217822156125</v>
      </c>
    </row>
    <row r="191" spans="1:21" x14ac:dyDescent="0.35">
      <c r="A191" s="56" t="s">
        <v>15</v>
      </c>
      <c r="B191" s="25"/>
      <c r="C191" s="25"/>
      <c r="D191" s="25">
        <v>54.590301223656532</v>
      </c>
      <c r="E191" s="25">
        <v>57.836483173920548</v>
      </c>
      <c r="F191" s="25">
        <v>47.564944858830138</v>
      </c>
      <c r="G191" s="25">
        <v>39.221050180817869</v>
      </c>
      <c r="H191" s="25">
        <v>42.205555613003924</v>
      </c>
      <c r="I191" s="25">
        <v>49.317722908680146</v>
      </c>
      <c r="J191" s="25">
        <v>98.466714969052489</v>
      </c>
      <c r="K191" s="25">
        <v>49.829365776625771</v>
      </c>
      <c r="L191" s="25">
        <v>81.723638877055421</v>
      </c>
      <c r="M191" s="25">
        <v>91.385695886467431</v>
      </c>
      <c r="N191" s="25">
        <v>107.25657844286151</v>
      </c>
      <c r="O191" s="25">
        <v>53.05661073024342</v>
      </c>
      <c r="P191" s="25">
        <v>63.152116985897692</v>
      </c>
      <c r="Q191" s="25">
        <v>52.605746376621191</v>
      </c>
      <c r="R191" s="25">
        <v>35.427642097092807</v>
      </c>
      <c r="S191" s="25">
        <v>31.696381630174756</v>
      </c>
    </row>
    <row r="192" spans="1:21" x14ac:dyDescent="0.35">
      <c r="A192" s="54" t="s">
        <v>16</v>
      </c>
      <c r="B192" s="24">
        <v>18.533724697996092</v>
      </c>
      <c r="C192" s="24">
        <v>13.653225069539902</v>
      </c>
      <c r="D192" s="24">
        <v>20.204705206484224</v>
      </c>
      <c r="E192" s="24">
        <v>19.467393325266251</v>
      </c>
      <c r="F192" s="24">
        <v>14.450927704256834</v>
      </c>
      <c r="G192" s="24">
        <v>12.93893319296337</v>
      </c>
      <c r="H192" s="24">
        <v>14.696793300552764</v>
      </c>
      <c r="I192" s="24">
        <v>19.791601882694291</v>
      </c>
      <c r="J192" s="24">
        <v>73.826845391697745</v>
      </c>
      <c r="K192" s="24">
        <v>32.895297876399326</v>
      </c>
      <c r="L192" s="24">
        <v>67.120782219641654</v>
      </c>
      <c r="M192" s="24">
        <v>87.977952915976189</v>
      </c>
      <c r="N192" s="24">
        <v>45.659984347756193</v>
      </c>
      <c r="O192" s="24">
        <v>25.667002658224209</v>
      </c>
      <c r="P192" s="24">
        <v>17.594285018331039</v>
      </c>
      <c r="Q192" s="24">
        <v>20.180844611427819</v>
      </c>
      <c r="R192" s="24">
        <v>11.494149502319123</v>
      </c>
      <c r="S192" s="24">
        <v>9.5873110122557197</v>
      </c>
    </row>
    <row r="193" spans="1:19" x14ac:dyDescent="0.35">
      <c r="A193" s="56" t="s">
        <v>17</v>
      </c>
      <c r="B193" s="25">
        <v>12.108969916205426</v>
      </c>
      <c r="C193" s="25">
        <v>14.450530686281207</v>
      </c>
      <c r="D193" s="25">
        <v>49.704301935672198</v>
      </c>
      <c r="E193" s="25">
        <v>50.90772215516111</v>
      </c>
      <c r="F193" s="25">
        <v>11.872745762578147</v>
      </c>
      <c r="G193" s="25">
        <v>12.692972629059271</v>
      </c>
      <c r="H193" s="25">
        <v>12.677230959955033</v>
      </c>
      <c r="I193" s="25">
        <v>15.781881194191923</v>
      </c>
      <c r="J193" s="25">
        <v>35.759771351184632</v>
      </c>
      <c r="K193" s="25">
        <v>18.866790711523546</v>
      </c>
      <c r="L193" s="25">
        <v>40.514775042922956</v>
      </c>
      <c r="M193" s="25">
        <v>47.93806084915812</v>
      </c>
      <c r="N193" s="25">
        <v>27.304844011192603</v>
      </c>
      <c r="O193" s="25">
        <v>18.133223903838331</v>
      </c>
      <c r="P193" s="25">
        <v>21.429341494452022</v>
      </c>
      <c r="Q193" s="25">
        <v>22.034800002736748</v>
      </c>
      <c r="R193" s="25">
        <v>17.510643327565663</v>
      </c>
      <c r="S193" s="25">
        <v>17.577656401427404</v>
      </c>
    </row>
    <row r="194" spans="1:19" x14ac:dyDescent="0.35">
      <c r="A194" s="54" t="s">
        <v>18</v>
      </c>
      <c r="B194" s="24">
        <v>31.696622098426101</v>
      </c>
      <c r="C194" s="24">
        <v>38.604075263650579</v>
      </c>
      <c r="D194" s="24">
        <v>17.489875227484401</v>
      </c>
      <c r="E194" s="24">
        <v>18.319118859403304</v>
      </c>
      <c r="F194" s="24">
        <v>17.674490733993707</v>
      </c>
      <c r="G194" s="24">
        <v>20.277007650592534</v>
      </c>
      <c r="H194" s="24">
        <v>15.767488313974027</v>
      </c>
      <c r="I194" s="24">
        <v>18.266252255665282</v>
      </c>
      <c r="J194" s="24">
        <v>18.037257594186482</v>
      </c>
      <c r="K194" s="24">
        <v>17.574569551617056</v>
      </c>
      <c r="L194" s="24">
        <v>24.054977678057266</v>
      </c>
      <c r="M194" s="24">
        <v>21.92598965923986</v>
      </c>
      <c r="N194" s="24">
        <v>16.019034084770794</v>
      </c>
      <c r="O194" s="24">
        <v>15.054292543478851</v>
      </c>
      <c r="P194" s="24">
        <v>13.132659968534027</v>
      </c>
      <c r="Q194" s="24">
        <v>14.203301190853004</v>
      </c>
      <c r="R194" s="24">
        <v>12.309107057183631</v>
      </c>
      <c r="S194" s="24">
        <v>13.096122330655183</v>
      </c>
    </row>
    <row r="195" spans="1:19" x14ac:dyDescent="0.35">
      <c r="A195" s="56" t="s">
        <v>19</v>
      </c>
      <c r="B195" s="25">
        <v>27.480439728963674</v>
      </c>
      <c r="C195" s="25">
        <v>27.300796679834907</v>
      </c>
      <c r="D195" s="25">
        <v>21.327093337176198</v>
      </c>
      <c r="E195" s="25">
        <v>22.827049423493943</v>
      </c>
      <c r="F195" s="25">
        <v>22.718628753943552</v>
      </c>
      <c r="G195" s="25">
        <v>26.907124220984205</v>
      </c>
      <c r="H195" s="25">
        <v>20.061313679471724</v>
      </c>
      <c r="I195" s="25">
        <v>21.786061331712933</v>
      </c>
      <c r="J195" s="25">
        <v>62.038367298090719</v>
      </c>
      <c r="K195" s="25">
        <v>39.188637315269588</v>
      </c>
      <c r="L195" s="25">
        <v>49.425630062578129</v>
      </c>
      <c r="M195" s="25">
        <v>53.776901233416545</v>
      </c>
      <c r="N195" s="25">
        <v>46.185395433735302</v>
      </c>
      <c r="O195" s="25">
        <v>30.909343967804034</v>
      </c>
      <c r="P195" s="25">
        <v>35.662110561018615</v>
      </c>
      <c r="Q195" s="25">
        <v>30.342738644019715</v>
      </c>
      <c r="R195" s="25">
        <v>36.327055582542883</v>
      </c>
      <c r="S195" s="25">
        <v>35.011722561054881</v>
      </c>
    </row>
    <row r="196" spans="1:19" x14ac:dyDescent="0.35">
      <c r="A196" s="54" t="s">
        <v>20</v>
      </c>
      <c r="B196" s="24">
        <v>28.528157763120912</v>
      </c>
      <c r="C196" s="24">
        <v>24.949924374211026</v>
      </c>
      <c r="D196" s="24">
        <v>28.559643458628145</v>
      </c>
      <c r="E196" s="24">
        <v>32.842466537842718</v>
      </c>
      <c r="F196" s="24">
        <v>27.640593255536562</v>
      </c>
      <c r="G196" s="24">
        <v>24.504274083516588</v>
      </c>
      <c r="H196" s="24">
        <v>29.100652290254065</v>
      </c>
      <c r="I196" s="24">
        <v>38.677601314354696</v>
      </c>
      <c r="J196" s="24">
        <v>54.652905464714642</v>
      </c>
      <c r="K196" s="24">
        <v>38.531242578851767</v>
      </c>
      <c r="L196" s="24">
        <v>71.40258168125807</v>
      </c>
      <c r="M196" s="24">
        <v>81.390516406617749</v>
      </c>
      <c r="N196" s="24">
        <v>53.457384966284202</v>
      </c>
      <c r="O196" s="24">
        <v>34.243463287050211</v>
      </c>
      <c r="P196" s="24">
        <v>47.896468980577787</v>
      </c>
      <c r="Q196" s="24">
        <v>47.564190434214908</v>
      </c>
      <c r="R196" s="24">
        <v>32.896659514324909</v>
      </c>
      <c r="S196" s="24">
        <v>26.923960328007727</v>
      </c>
    </row>
    <row r="197" spans="1:19" x14ac:dyDescent="0.35">
      <c r="A197" s="56" t="s">
        <v>21</v>
      </c>
      <c r="B197" s="25">
        <v>17.355063516886293</v>
      </c>
      <c r="C197" s="25">
        <v>18.093270282539091</v>
      </c>
      <c r="D197" s="25">
        <v>16.634965776434644</v>
      </c>
      <c r="E197" s="25">
        <v>15.039874904550786</v>
      </c>
      <c r="F197" s="25">
        <v>15.006365145067504</v>
      </c>
      <c r="G197" s="25">
        <v>15.334004629731774</v>
      </c>
      <c r="H197" s="25">
        <v>15.47939746328044</v>
      </c>
      <c r="I197" s="25">
        <v>16.026385022381529</v>
      </c>
      <c r="J197" s="25">
        <v>33.854229094404992</v>
      </c>
      <c r="K197" s="25">
        <v>21.151098816991009</v>
      </c>
      <c r="L197" s="25">
        <v>29.694402197954503</v>
      </c>
      <c r="M197" s="25">
        <v>35.513596741832316</v>
      </c>
      <c r="N197" s="25">
        <v>14.53868202729995</v>
      </c>
      <c r="O197" s="25">
        <v>13.916796371134266</v>
      </c>
      <c r="P197" s="25">
        <v>6.2313640242412767</v>
      </c>
      <c r="Q197" s="25">
        <v>5.8963085872891012</v>
      </c>
      <c r="R197" s="25">
        <v>5.983152263924457</v>
      </c>
      <c r="S197" s="25">
        <v>5.8075151856718499</v>
      </c>
    </row>
    <row r="198" spans="1:19" x14ac:dyDescent="0.35">
      <c r="A198" s="54" t="s">
        <v>22</v>
      </c>
      <c r="B198" s="24">
        <v>52.498514462122536</v>
      </c>
      <c r="C198" s="24">
        <v>53.359149787929546</v>
      </c>
      <c r="D198" s="24">
        <v>51.441195261338486</v>
      </c>
      <c r="E198" s="24">
        <v>58.59994608160244</v>
      </c>
      <c r="F198" s="24">
        <v>35.575759969773181</v>
      </c>
      <c r="G198" s="24">
        <v>35.289445855747623</v>
      </c>
      <c r="H198" s="24">
        <v>10.294291528703916</v>
      </c>
      <c r="I198" s="24">
        <v>13.61472313524264</v>
      </c>
      <c r="J198" s="24">
        <v>43.896854600119319</v>
      </c>
      <c r="K198" s="24">
        <v>23.240491685598272</v>
      </c>
      <c r="L198" s="24">
        <v>25.116949771601309</v>
      </c>
      <c r="M198" s="24">
        <v>26.265219864944495</v>
      </c>
      <c r="N198" s="24">
        <v>25.678110996860323</v>
      </c>
      <c r="O198" s="24">
        <v>18.422178434688504</v>
      </c>
      <c r="P198" s="24">
        <v>20.81971952212756</v>
      </c>
      <c r="Q198" s="24">
        <v>21.680804113745733</v>
      </c>
      <c r="R198" s="24">
        <v>16.633410354172316</v>
      </c>
      <c r="S198" s="24">
        <v>14.39520874667334</v>
      </c>
    </row>
    <row r="199" spans="1:19" x14ac:dyDescent="0.35">
      <c r="A199" s="56" t="s">
        <v>23</v>
      </c>
      <c r="B199" s="25">
        <v>38.07488828444891</v>
      </c>
      <c r="C199" s="25">
        <v>33.599920120367891</v>
      </c>
      <c r="D199" s="25">
        <v>37.44667831494727</v>
      </c>
      <c r="E199" s="25">
        <v>40.283724466781173</v>
      </c>
      <c r="F199" s="25">
        <v>34.999455467804339</v>
      </c>
      <c r="G199" s="25">
        <v>32.360401155872829</v>
      </c>
      <c r="H199" s="25">
        <v>34.776815255822868</v>
      </c>
      <c r="I199" s="25">
        <v>42.45486113695091</v>
      </c>
      <c r="J199" s="25">
        <v>57.452661364228582</v>
      </c>
      <c r="K199" s="25">
        <v>39.533353434999022</v>
      </c>
      <c r="L199" s="25">
        <v>94.591788264419719</v>
      </c>
      <c r="M199" s="25">
        <v>97.246239608112845</v>
      </c>
      <c r="N199" s="25">
        <v>64.645138727880081</v>
      </c>
      <c r="O199" s="25">
        <v>36.410519197854775</v>
      </c>
      <c r="P199" s="25">
        <v>52.290654497639117</v>
      </c>
      <c r="Q199" s="25">
        <v>48.155422244198782</v>
      </c>
      <c r="R199" s="25">
        <v>35.280049398678834</v>
      </c>
      <c r="S199" s="25">
        <v>28.852871885001225</v>
      </c>
    </row>
    <row r="200" spans="1:19" x14ac:dyDescent="0.35">
      <c r="A200" s="54" t="s">
        <v>24</v>
      </c>
      <c r="B200" s="24">
        <v>12.549246484285744</v>
      </c>
      <c r="C200" s="24">
        <v>12.825652645782002</v>
      </c>
      <c r="D200" s="24">
        <v>12.066449807828215</v>
      </c>
      <c r="E200" s="24">
        <v>12.972119912736026</v>
      </c>
      <c r="F200" s="24">
        <v>13.728280186520692</v>
      </c>
      <c r="G200" s="24">
        <v>14.142057881305318</v>
      </c>
      <c r="H200" s="24">
        <v>13.01770335909022</v>
      </c>
      <c r="I200" s="24">
        <v>13.995110432629737</v>
      </c>
      <c r="J200" s="24">
        <v>14.216827389443651</v>
      </c>
      <c r="K200" s="24">
        <v>14.393554472567208</v>
      </c>
      <c r="L200" s="24">
        <v>14.471417912502408</v>
      </c>
      <c r="M200" s="24">
        <v>14.05557941752325</v>
      </c>
      <c r="N200" s="24">
        <v>14.912384825373595</v>
      </c>
      <c r="O200" s="24">
        <v>14.86737005000896</v>
      </c>
      <c r="P200" s="24">
        <v>18.126667019774008</v>
      </c>
      <c r="Q200" s="24">
        <v>17.792275946005756</v>
      </c>
      <c r="R200" s="24">
        <v>16.718984440570726</v>
      </c>
      <c r="S200" s="24">
        <v>17.541601795486688</v>
      </c>
    </row>
    <row r="201" spans="1:19" x14ac:dyDescent="0.35">
      <c r="A201" s="56" t="s">
        <v>25</v>
      </c>
      <c r="B201" s="25">
        <v>75.393552938915505</v>
      </c>
      <c r="C201" s="25">
        <v>59.353411483980345</v>
      </c>
      <c r="D201" s="25">
        <v>79.836616355904908</v>
      </c>
      <c r="E201" s="25">
        <v>82.425193904330527</v>
      </c>
      <c r="F201" s="25">
        <v>85.277511760519772</v>
      </c>
      <c r="G201" s="25">
        <v>75.85448575000693</v>
      </c>
      <c r="H201" s="25">
        <v>78.06373249109167</v>
      </c>
      <c r="I201" s="25">
        <v>99.665201634385653</v>
      </c>
      <c r="J201" s="25">
        <v>90.81142675501583</v>
      </c>
      <c r="K201" s="25">
        <v>66.033854304566972</v>
      </c>
      <c r="L201" s="25">
        <v>65.022384383095044</v>
      </c>
      <c r="M201" s="25">
        <v>44.390073734089022</v>
      </c>
      <c r="N201" s="25">
        <v>59.451467616790531</v>
      </c>
      <c r="O201" s="25">
        <v>36.801549034006477</v>
      </c>
      <c r="P201" s="25">
        <v>134.24863855669173</v>
      </c>
      <c r="Q201" s="25">
        <v>120.92860037169885</v>
      </c>
      <c r="R201" s="25">
        <v>89.0008776375049</v>
      </c>
      <c r="S201" s="25">
        <v>68.24837092824788</v>
      </c>
    </row>
    <row r="202" spans="1:19" x14ac:dyDescent="0.35">
      <c r="A202" s="54" t="s">
        <v>26</v>
      </c>
      <c r="B202" s="24">
        <v>31.170134389783566</v>
      </c>
      <c r="C202" s="24">
        <v>36.702011713260873</v>
      </c>
      <c r="D202" s="24">
        <v>72.094078376322457</v>
      </c>
      <c r="E202" s="24">
        <v>61.510506666162314</v>
      </c>
      <c r="F202" s="24">
        <v>24.447656685000027</v>
      </c>
      <c r="G202" s="24">
        <v>28.146647957685705</v>
      </c>
      <c r="H202" s="24">
        <v>57.483331964992679</v>
      </c>
      <c r="I202" s="24">
        <v>70.27171392534467</v>
      </c>
      <c r="J202" s="24">
        <v>62.493659821467226</v>
      </c>
      <c r="K202" s="24">
        <v>59.906877866148626</v>
      </c>
      <c r="L202" s="24">
        <v>35.769832519270402</v>
      </c>
      <c r="M202" s="24">
        <v>35.971974396168804</v>
      </c>
      <c r="N202" s="24">
        <v>33.461096362864751</v>
      </c>
      <c r="O202" s="24">
        <v>36.499645331947058</v>
      </c>
      <c r="P202" s="24">
        <v>36.060549962299909</v>
      </c>
      <c r="Q202" s="24">
        <v>35.472597305302493</v>
      </c>
      <c r="R202" s="24">
        <v>33.22937094592821</v>
      </c>
      <c r="S202" s="24">
        <v>37.647756117742709</v>
      </c>
    </row>
    <row r="203" spans="1:19" x14ac:dyDescent="0.35">
      <c r="A203" s="56" t="s">
        <v>27</v>
      </c>
      <c r="B203" s="25">
        <v>13.45859685042471</v>
      </c>
      <c r="C203" s="25">
        <v>14.943632310186738</v>
      </c>
      <c r="D203" s="25">
        <v>13.547653427148115</v>
      </c>
      <c r="E203" s="25">
        <v>14.226819575363253</v>
      </c>
      <c r="F203" s="25">
        <v>15.11631791372425</v>
      </c>
      <c r="G203" s="25">
        <v>15.133433963202078</v>
      </c>
      <c r="H203" s="25">
        <v>13.997583904264687</v>
      </c>
      <c r="I203" s="25">
        <v>13.507240069484377</v>
      </c>
      <c r="J203" s="25">
        <v>24.845222125435541</v>
      </c>
      <c r="K203" s="25">
        <v>14.351473595691266</v>
      </c>
      <c r="L203" s="25">
        <v>24.727455734023099</v>
      </c>
      <c r="M203" s="25">
        <v>25.782197553945625</v>
      </c>
      <c r="N203" s="25">
        <v>20.472811426887986</v>
      </c>
      <c r="O203" s="25">
        <v>19.211532269559427</v>
      </c>
      <c r="P203" s="25">
        <v>11.2474934422077</v>
      </c>
      <c r="Q203" s="25">
        <v>11.114351468210996</v>
      </c>
      <c r="R203" s="25">
        <v>10.609751795067735</v>
      </c>
      <c r="S203" s="25">
        <v>10.695737922813292</v>
      </c>
    </row>
    <row r="204" spans="1:19" x14ac:dyDescent="0.35">
      <c r="A204" s="54" t="s">
        <v>28</v>
      </c>
      <c r="B204" s="24">
        <v>23.201306916712401</v>
      </c>
      <c r="C204" s="24">
        <v>23.781894276254349</v>
      </c>
      <c r="D204" s="24">
        <v>15.699913851455179</v>
      </c>
      <c r="E204" s="24">
        <v>14.484914617637529</v>
      </c>
      <c r="F204" s="24">
        <v>10.630903016596987</v>
      </c>
      <c r="G204" s="24">
        <v>11.592368257467415</v>
      </c>
      <c r="H204" s="24">
        <v>16.762941440600351</v>
      </c>
      <c r="I204" s="24">
        <v>15.291818393032338</v>
      </c>
      <c r="J204" s="24">
        <v>18.040137562261602</v>
      </c>
      <c r="K204" s="24">
        <v>14.512351308192263</v>
      </c>
      <c r="L204" s="24">
        <v>15.39159918191104</v>
      </c>
      <c r="M204" s="24">
        <v>17.611171437005421</v>
      </c>
      <c r="N204" s="24">
        <v>13.016303970355244</v>
      </c>
      <c r="O204" s="24">
        <v>11.513262406530131</v>
      </c>
      <c r="P204" s="24">
        <v>20.355317701055942</v>
      </c>
      <c r="Q204" s="24">
        <v>20.133422802460284</v>
      </c>
      <c r="R204" s="24">
        <v>18.371511844041354</v>
      </c>
      <c r="S204" s="24">
        <v>11.742746862203612</v>
      </c>
    </row>
    <row r="205" spans="1:19" x14ac:dyDescent="0.35">
      <c r="A205" s="56" t="s">
        <v>29</v>
      </c>
      <c r="B205" s="25">
        <v>27.612693235303961</v>
      </c>
      <c r="C205" s="25">
        <v>30.353113996613331</v>
      </c>
      <c r="D205" s="25">
        <v>23.046140212590089</v>
      </c>
      <c r="E205" s="25">
        <v>25.412360284355639</v>
      </c>
      <c r="F205" s="25">
        <v>27.504188265250416</v>
      </c>
      <c r="G205" s="25">
        <v>30.375420336453242</v>
      </c>
      <c r="H205" s="25">
        <v>12.298782100527253</v>
      </c>
      <c r="I205" s="25">
        <v>15.146166166080823</v>
      </c>
      <c r="J205" s="25">
        <v>112.70443192230125</v>
      </c>
      <c r="K205" s="25">
        <v>55.799842125038317</v>
      </c>
      <c r="L205" s="25">
        <v>114.76943178184867</v>
      </c>
      <c r="M205" s="25">
        <v>135.45206466613388</v>
      </c>
      <c r="N205" s="25">
        <v>32.58065973141381</v>
      </c>
      <c r="O205" s="25">
        <v>18.982084980997261</v>
      </c>
      <c r="P205" s="25">
        <v>17.514242549179748</v>
      </c>
      <c r="Q205" s="25">
        <v>19.043500729794498</v>
      </c>
      <c r="R205" s="25">
        <v>14.527717609917156</v>
      </c>
      <c r="S205" s="25">
        <v>15.881943698576308</v>
      </c>
    </row>
    <row r="206" spans="1:19" x14ac:dyDescent="0.35">
      <c r="A206" s="54" t="s">
        <v>30</v>
      </c>
      <c r="B206" s="24">
        <v>53.896820908543134</v>
      </c>
      <c r="C206" s="24">
        <v>38.868327420145086</v>
      </c>
      <c r="D206" s="24">
        <v>51.241737441112228</v>
      </c>
      <c r="E206" s="24">
        <v>50.43371889751441</v>
      </c>
      <c r="F206" s="24">
        <v>40.089345385048588</v>
      </c>
      <c r="G206" s="24">
        <v>34.311768942009508</v>
      </c>
      <c r="H206" s="24">
        <v>40.764494286524062</v>
      </c>
      <c r="I206" s="24">
        <v>48.05099606856777</v>
      </c>
      <c r="J206" s="24">
        <v>87.277749986143832</v>
      </c>
      <c r="K206" s="24">
        <v>50.727436188577293</v>
      </c>
      <c r="L206" s="24">
        <v>91.695477976725201</v>
      </c>
      <c r="M206" s="24">
        <v>100.64125977554494</v>
      </c>
      <c r="N206" s="24">
        <v>70.981829143831206</v>
      </c>
      <c r="O206" s="24">
        <v>42.381555479659653</v>
      </c>
      <c r="P206" s="24">
        <v>65.578732293503109</v>
      </c>
      <c r="Q206" s="24">
        <v>63.959516543833494</v>
      </c>
      <c r="R206" s="24">
        <v>45.543318962584188</v>
      </c>
      <c r="S206" s="24">
        <v>36.165467277629851</v>
      </c>
    </row>
    <row r="207" spans="1:19" x14ac:dyDescent="0.35">
      <c r="A207" s="56" t="s">
        <v>31</v>
      </c>
      <c r="B207" s="25">
        <v>23.883507514680051</v>
      </c>
      <c r="C207" s="25">
        <v>19.062003628094708</v>
      </c>
      <c r="D207" s="25">
        <v>26.091747924255362</v>
      </c>
      <c r="E207" s="25">
        <v>28.754854031357709</v>
      </c>
      <c r="F207" s="25">
        <v>26.418574477244022</v>
      </c>
      <c r="G207" s="25">
        <v>20.926189055747312</v>
      </c>
      <c r="H207" s="25">
        <v>29.037302778735295</v>
      </c>
      <c r="I207" s="25">
        <v>32.370858321276984</v>
      </c>
      <c r="J207" s="25">
        <v>67.67292005718852</v>
      </c>
      <c r="K207" s="25">
        <v>31.88247720892474</v>
      </c>
      <c r="L207" s="25">
        <v>56.421224703838909</v>
      </c>
      <c r="M207" s="25">
        <v>78.279577244987365</v>
      </c>
      <c r="N207" s="25">
        <v>48.502822939101321</v>
      </c>
      <c r="O207" s="25">
        <v>26.898964438190401</v>
      </c>
      <c r="P207" s="25">
        <v>35.919448449943033</v>
      </c>
      <c r="Q207" s="25">
        <v>37.220289857686417</v>
      </c>
      <c r="R207" s="25">
        <v>30.966500930683029</v>
      </c>
      <c r="S207" s="25">
        <v>22.072112987694847</v>
      </c>
    </row>
    <row r="208" spans="1:19" x14ac:dyDescent="0.35">
      <c r="A208" s="54" t="s">
        <v>32</v>
      </c>
      <c r="B208" s="24">
        <v>100.80065348628773</v>
      </c>
      <c r="C208" s="24">
        <v>80.820414405346682</v>
      </c>
      <c r="D208" s="24">
        <v>101.89128739390698</v>
      </c>
      <c r="E208" s="24">
        <v>105.16888613430829</v>
      </c>
      <c r="F208" s="24">
        <v>94.74924425175378</v>
      </c>
      <c r="G208" s="24">
        <v>80.919101165886431</v>
      </c>
      <c r="H208" s="24">
        <v>92.642971731412516</v>
      </c>
      <c r="I208" s="24">
        <v>102.36022784938734</v>
      </c>
      <c r="J208" s="24">
        <v>139.49938124827932</v>
      </c>
      <c r="K208" s="24">
        <v>99.882078632075604</v>
      </c>
      <c r="L208" s="24">
        <v>132.6537901614299</v>
      </c>
      <c r="M208" s="24">
        <v>144.55597651856363</v>
      </c>
      <c r="N208" s="24">
        <v>108.15990113569347</v>
      </c>
      <c r="O208" s="24">
        <v>65.402500637146431</v>
      </c>
      <c r="P208" s="24">
        <v>100.98871037570655</v>
      </c>
      <c r="Q208" s="24">
        <v>96.848960529940328</v>
      </c>
      <c r="R208" s="24">
        <v>62.38356676145154</v>
      </c>
      <c r="S208" s="24">
        <v>48.352338808010437</v>
      </c>
    </row>
    <row r="209" spans="1:19" x14ac:dyDescent="0.35">
      <c r="A209" s="56" t="s">
        <v>33</v>
      </c>
      <c r="B209" s="25">
        <v>22.033019588869106</v>
      </c>
      <c r="C209" s="25">
        <v>19.940914269636462</v>
      </c>
      <c r="D209" s="25">
        <v>20.64726543366049</v>
      </c>
      <c r="E209" s="25">
        <v>21.824329276254009</v>
      </c>
      <c r="F209" s="25">
        <v>21.306620123450273</v>
      </c>
      <c r="G209" s="25">
        <v>19.577932605758267</v>
      </c>
      <c r="H209" s="25">
        <v>20.068280316070307</v>
      </c>
      <c r="I209" s="25">
        <v>24.136993219814787</v>
      </c>
      <c r="J209" s="25">
        <v>40.279355855702775</v>
      </c>
      <c r="K209" s="25">
        <v>27.349964414622786</v>
      </c>
      <c r="L209" s="25">
        <v>52.258492726858456</v>
      </c>
      <c r="M209" s="25">
        <v>61.40423857934988</v>
      </c>
      <c r="N209" s="25">
        <v>38.94417633593315</v>
      </c>
      <c r="O209" s="25">
        <v>26.470881310922938</v>
      </c>
      <c r="P209" s="25">
        <v>35.700917151613524</v>
      </c>
      <c r="Q209" s="25">
        <v>30.396582738621934</v>
      </c>
      <c r="R209" s="25">
        <v>22.612710132508941</v>
      </c>
      <c r="S209" s="25">
        <v>18.959162327279412</v>
      </c>
    </row>
    <row r="210" spans="1:19" x14ac:dyDescent="0.35">
      <c r="A210" s="54" t="s">
        <v>34</v>
      </c>
      <c r="B210" s="24">
        <v>27.044591001564438</v>
      </c>
      <c r="C210" s="24">
        <v>27.440550541812812</v>
      </c>
      <c r="D210" s="24">
        <v>27.83126461099565</v>
      </c>
      <c r="E210" s="24">
        <v>30.059643429304298</v>
      </c>
      <c r="F210" s="24">
        <v>26.85886849222334</v>
      </c>
      <c r="G210" s="24">
        <v>27.129449911794779</v>
      </c>
      <c r="H210" s="24">
        <v>24.786533286943705</v>
      </c>
      <c r="I210" s="24">
        <v>28.433558539736989</v>
      </c>
      <c r="J210" s="24">
        <v>29.497619118579298</v>
      </c>
      <c r="K210" s="24">
        <v>28.26850886486849</v>
      </c>
      <c r="L210" s="24">
        <v>38.429418446643922</v>
      </c>
      <c r="M210" s="24">
        <v>41.410549744288325</v>
      </c>
      <c r="N210" s="24">
        <v>28.769928087374826</v>
      </c>
      <c r="O210" s="24">
        <v>24.827867850199539</v>
      </c>
      <c r="P210" s="24">
        <v>25.30062895852069</v>
      </c>
      <c r="Q210" s="24">
        <v>25.167452722065693</v>
      </c>
      <c r="R210" s="24">
        <v>21.590984589993397</v>
      </c>
      <c r="S210" s="24">
        <v>22.223340616874328</v>
      </c>
    </row>
    <row r="211" spans="1:19" x14ac:dyDescent="0.35">
      <c r="A211" s="56" t="s">
        <v>35</v>
      </c>
      <c r="B211" s="25">
        <v>17.580398917855145</v>
      </c>
      <c r="C211" s="25">
        <v>13.753723148059875</v>
      </c>
      <c r="D211" s="25">
        <v>18.539921529149492</v>
      </c>
      <c r="E211" s="25">
        <v>22.038173745418547</v>
      </c>
      <c r="F211" s="25">
        <v>22.318786467434503</v>
      </c>
      <c r="G211" s="25">
        <v>19.044003323853818</v>
      </c>
      <c r="H211" s="25">
        <v>21.859384404831271</v>
      </c>
      <c r="I211" s="25">
        <v>25.314191354258664</v>
      </c>
      <c r="J211" s="25">
        <v>41.532025037666358</v>
      </c>
      <c r="K211" s="25">
        <v>18.979607161780848</v>
      </c>
      <c r="L211" s="25">
        <v>46.279037677189535</v>
      </c>
      <c r="M211" s="25">
        <v>53.687121236313438</v>
      </c>
      <c r="N211" s="25">
        <v>26.318023517387939</v>
      </c>
      <c r="O211" s="25">
        <v>15.953054715626193</v>
      </c>
      <c r="P211" s="25">
        <v>14.274567874648445</v>
      </c>
      <c r="Q211" s="25">
        <v>18.53449404238151</v>
      </c>
      <c r="R211" s="25">
        <v>13.955135678320111</v>
      </c>
      <c r="S211" s="25">
        <v>12.283942481817535</v>
      </c>
    </row>
    <row r="212" spans="1:19" x14ac:dyDescent="0.35">
      <c r="A212" s="54" t="s">
        <v>36</v>
      </c>
      <c r="B212" s="24">
        <v>15.764529610012035</v>
      </c>
      <c r="C212" s="24">
        <v>15.594144139428048</v>
      </c>
      <c r="D212" s="24">
        <v>18.571353253416714</v>
      </c>
      <c r="E212" s="24">
        <v>18.849557204436724</v>
      </c>
      <c r="F212" s="24">
        <v>16.703577222339216</v>
      </c>
      <c r="G212" s="24">
        <v>16.193789489999741</v>
      </c>
      <c r="H212" s="24">
        <v>28.207237973112012</v>
      </c>
      <c r="I212" s="24">
        <v>30.940665994557236</v>
      </c>
      <c r="J212" s="24">
        <v>36.460618477895771</v>
      </c>
      <c r="K212" s="24">
        <v>18.974838061365286</v>
      </c>
      <c r="L212" s="24">
        <v>35.050504930107699</v>
      </c>
      <c r="M212" s="24">
        <v>40.050434285874282</v>
      </c>
      <c r="N212" s="24">
        <v>39.27565912055298</v>
      </c>
      <c r="O212" s="24">
        <v>27.620193563263395</v>
      </c>
      <c r="P212" s="24">
        <v>13.319467723637091</v>
      </c>
      <c r="Q212" s="24">
        <v>14.315394355190875</v>
      </c>
      <c r="R212" s="24">
        <v>10.563158003810328</v>
      </c>
      <c r="S212" s="24">
        <v>10.485063723212681</v>
      </c>
    </row>
    <row r="213" spans="1:19" x14ac:dyDescent="0.35">
      <c r="A213" s="56" t="s">
        <v>37</v>
      </c>
      <c r="B213" s="25">
        <v>32.827372753186353</v>
      </c>
      <c r="C213" s="25">
        <v>33.173707959224345</v>
      </c>
      <c r="D213" s="25">
        <v>24.919170935038778</v>
      </c>
      <c r="E213" s="25">
        <v>26.345918027378605</v>
      </c>
      <c r="F213" s="25">
        <v>32.419816673008043</v>
      </c>
      <c r="G213" s="25">
        <v>37.109439913065657</v>
      </c>
      <c r="H213" s="25"/>
      <c r="I213" s="25"/>
      <c r="J213" s="25"/>
      <c r="K213" s="25"/>
      <c r="L213" s="25"/>
      <c r="M213" s="25"/>
      <c r="N213" s="25"/>
      <c r="O213" s="25"/>
      <c r="P213" s="25"/>
      <c r="Q213" s="25"/>
      <c r="R213" s="25"/>
      <c r="S213" s="25"/>
    </row>
    <row r="214" spans="1:19" x14ac:dyDescent="0.35">
      <c r="A214" s="75" t="s">
        <v>38</v>
      </c>
      <c r="B214" s="24">
        <v>30.457338561205678</v>
      </c>
      <c r="C214" s="24">
        <v>27.900730475611109</v>
      </c>
      <c r="D214" s="24">
        <v>27.179202726538183</v>
      </c>
      <c r="E214" s="24">
        <v>28.763020950657431</v>
      </c>
      <c r="F214" s="24">
        <v>22.681769544619332</v>
      </c>
      <c r="G214" s="24">
        <v>22.443293553753694</v>
      </c>
      <c r="H214" s="24">
        <v>25.079689276904858</v>
      </c>
      <c r="I214" s="24">
        <v>27.255948410158528</v>
      </c>
      <c r="J214" s="24">
        <v>40.285556994373884</v>
      </c>
      <c r="K214" s="24">
        <v>25.618011312580304</v>
      </c>
      <c r="L214" s="24">
        <v>41.941238250101527</v>
      </c>
      <c r="M214" s="24">
        <v>47.080721511423967</v>
      </c>
      <c r="N214" s="24">
        <v>30.715478705211478</v>
      </c>
      <c r="O214" s="24">
        <v>20.794806334943271</v>
      </c>
      <c r="P214" s="24">
        <v>23.803513910679371</v>
      </c>
      <c r="Q214" s="24">
        <v>24.766074289264438</v>
      </c>
      <c r="R214" s="24">
        <v>19.578290669462678</v>
      </c>
      <c r="S214" s="24">
        <v>17.515674594111367</v>
      </c>
    </row>
    <row r="215" spans="1:19" ht="75.650000000000006" customHeight="1" x14ac:dyDescent="0.35">
      <c r="A215" s="116"/>
      <c r="B215" s="116"/>
      <c r="C215" s="116"/>
      <c r="D215" s="116"/>
      <c r="E215" s="116"/>
      <c r="F215" s="116"/>
    </row>
    <row r="217" spans="1:19" ht="56.15" customHeight="1" x14ac:dyDescent="0.35">
      <c r="A217" s="305" t="s">
        <v>236</v>
      </c>
      <c r="B217" s="304"/>
      <c r="C217" s="304"/>
      <c r="D217" s="304"/>
      <c r="E217" s="304"/>
      <c r="F217" s="304"/>
      <c r="G217" s="304"/>
      <c r="H217" s="304"/>
      <c r="I217" s="304"/>
      <c r="J217" s="304"/>
      <c r="K217" s="304"/>
      <c r="L217" s="304"/>
      <c r="M217" s="304"/>
      <c r="N217" s="304"/>
      <c r="O217" s="304"/>
      <c r="P217" s="304"/>
      <c r="Q217" s="304"/>
      <c r="R217" s="304"/>
      <c r="S217" s="304"/>
    </row>
    <row r="218" spans="1:19" x14ac:dyDescent="0.35">
      <c r="A218" s="27" t="s">
        <v>1</v>
      </c>
      <c r="B218" s="118" t="s">
        <v>86</v>
      </c>
      <c r="C218" s="118" t="s">
        <v>87</v>
      </c>
      <c r="D218" s="118" t="s">
        <v>244</v>
      </c>
      <c r="E218" s="118" t="s">
        <v>245</v>
      </c>
      <c r="F218" s="118" t="s">
        <v>247</v>
      </c>
      <c r="G218" s="118" t="s">
        <v>248</v>
      </c>
      <c r="H218" s="162" t="s">
        <v>249</v>
      </c>
      <c r="I218" s="162" t="s">
        <v>250</v>
      </c>
      <c r="J218" s="181" t="s">
        <v>253</v>
      </c>
      <c r="K218" s="181" t="s">
        <v>252</v>
      </c>
      <c r="L218" s="200" t="s">
        <v>286</v>
      </c>
      <c r="M218" s="200" t="s">
        <v>287</v>
      </c>
      <c r="N218" s="200" t="s">
        <v>288</v>
      </c>
      <c r="O218" s="200" t="s">
        <v>289</v>
      </c>
      <c r="P218" s="252" t="s">
        <v>290</v>
      </c>
      <c r="Q218" s="252" t="s">
        <v>291</v>
      </c>
      <c r="R218" s="252" t="s">
        <v>293</v>
      </c>
      <c r="S218" s="252" t="s">
        <v>292</v>
      </c>
    </row>
    <row r="219" spans="1:19" x14ac:dyDescent="0.35">
      <c r="A219" s="106" t="s">
        <v>8</v>
      </c>
      <c r="B219" s="24">
        <v>7.1783736156153717</v>
      </c>
      <c r="C219" s="24">
        <v>7.7258369477204534</v>
      </c>
      <c r="D219" s="24">
        <v>7.4862326820810212</v>
      </c>
      <c r="E219" s="24">
        <v>7.5488862663571226</v>
      </c>
      <c r="F219" s="24">
        <v>7.2297668520817382</v>
      </c>
      <c r="G219" s="24">
        <v>7.8238273523052522</v>
      </c>
      <c r="H219" s="24">
        <v>9.3466650436512886</v>
      </c>
      <c r="I219" s="24">
        <v>10.878256927354153</v>
      </c>
      <c r="J219" s="24">
        <v>12.372505735131115</v>
      </c>
      <c r="K219" s="24">
        <v>10.956737185064009</v>
      </c>
      <c r="L219" s="24">
        <v>15.740068834313156</v>
      </c>
      <c r="M219" s="24">
        <v>19.482817506882196</v>
      </c>
      <c r="N219" s="24">
        <v>15.359456175267367</v>
      </c>
      <c r="O219" s="24">
        <v>10.358734642544112</v>
      </c>
      <c r="P219" s="24">
        <v>10.712267114839927</v>
      </c>
      <c r="Q219" s="24">
        <v>8.3206722116952943</v>
      </c>
      <c r="R219" s="24">
        <v>8.0616242497929953</v>
      </c>
      <c r="S219" s="24">
        <v>8.1500930902540087</v>
      </c>
    </row>
    <row r="220" spans="1:19" x14ac:dyDescent="0.35">
      <c r="A220" s="107" t="s">
        <v>9</v>
      </c>
      <c r="B220" s="25">
        <v>7.1059030779485246</v>
      </c>
      <c r="C220" s="25">
        <v>8.1028353964241671</v>
      </c>
      <c r="D220" s="25">
        <v>5.8686505432583251</v>
      </c>
      <c r="E220" s="25">
        <v>6.1325340621680047</v>
      </c>
      <c r="F220" s="25">
        <v>6.3762470540088421</v>
      </c>
      <c r="G220" s="25">
        <v>7.426061714050519</v>
      </c>
      <c r="H220" s="25">
        <v>8.0400164434358476</v>
      </c>
      <c r="I220" s="25">
        <v>8.3796172829853148</v>
      </c>
      <c r="J220" s="25">
        <v>10.765223214191927</v>
      </c>
      <c r="K220" s="25">
        <v>9.970694558045869</v>
      </c>
      <c r="L220" s="25">
        <v>10.782048309432803</v>
      </c>
      <c r="M220" s="25">
        <v>14.628426059355176</v>
      </c>
      <c r="N220" s="25">
        <v>12.121573063447295</v>
      </c>
      <c r="O220" s="25">
        <v>11.385356431237208</v>
      </c>
      <c r="P220" s="25">
        <v>8.0224852045883654</v>
      </c>
      <c r="Q220" s="25">
        <v>8.8506800981095495</v>
      </c>
      <c r="R220" s="25">
        <v>8.4613382725534745</v>
      </c>
      <c r="S220" s="25">
        <v>9.555890987557758</v>
      </c>
    </row>
    <row r="221" spans="1:19" x14ac:dyDescent="0.35">
      <c r="A221" s="106" t="s">
        <v>10</v>
      </c>
      <c r="B221" s="24">
        <v>44.444980400439533</v>
      </c>
      <c r="C221" s="24">
        <v>37.196675214195743</v>
      </c>
      <c r="D221" s="24">
        <v>43.726289366420964</v>
      </c>
      <c r="E221" s="24">
        <v>44.202924266619569</v>
      </c>
      <c r="F221" s="24">
        <v>39.498991056011029</v>
      </c>
      <c r="G221" s="24">
        <v>34.527605568371804</v>
      </c>
      <c r="H221" s="24">
        <v>44.288738091494622</v>
      </c>
      <c r="I221" s="24">
        <v>54.195159163230528</v>
      </c>
      <c r="J221" s="24">
        <v>67.550998405177566</v>
      </c>
      <c r="K221" s="24">
        <v>57.971669149451451</v>
      </c>
      <c r="L221" s="24">
        <v>70.392509231814401</v>
      </c>
      <c r="M221" s="24">
        <v>76.267892075525666</v>
      </c>
      <c r="N221" s="24">
        <v>68.747898653232411</v>
      </c>
      <c r="O221" s="24">
        <v>50.960763390654584</v>
      </c>
      <c r="P221" s="24">
        <v>76.869937872128205</v>
      </c>
      <c r="Q221" s="24">
        <v>77.68483542399261</v>
      </c>
      <c r="R221" s="24">
        <v>53.590614430708008</v>
      </c>
      <c r="S221" s="24">
        <v>44.947777257416284</v>
      </c>
    </row>
    <row r="222" spans="1:19" x14ac:dyDescent="0.35">
      <c r="A222" s="107" t="s">
        <v>11</v>
      </c>
      <c r="B222" s="25">
        <v>30.751442864826387</v>
      </c>
      <c r="C222" s="25">
        <v>31.131141442671019</v>
      </c>
      <c r="D222" s="25">
        <v>33.720573836073619</v>
      </c>
      <c r="E222" s="25">
        <v>43.731937856260778</v>
      </c>
      <c r="F222" s="25">
        <v>62.351384796886322</v>
      </c>
      <c r="G222" s="25">
        <v>65.182418194625953</v>
      </c>
      <c r="H222" s="25">
        <v>66.482286288136223</v>
      </c>
      <c r="I222" s="25">
        <v>83.6526810708894</v>
      </c>
      <c r="J222" s="25">
        <v>51.348521066971536</v>
      </c>
      <c r="K222" s="25">
        <v>46.514417026677371</v>
      </c>
      <c r="L222" s="25">
        <v>89.777852340534238</v>
      </c>
      <c r="M222" s="25">
        <v>99.734393882992308</v>
      </c>
      <c r="N222" s="25">
        <v>104.1310025841688</v>
      </c>
      <c r="O222" s="25">
        <v>68.644091944535802</v>
      </c>
      <c r="P222" s="25">
        <v>44.621252001982128</v>
      </c>
      <c r="Q222" s="25">
        <v>39.36078723917845</v>
      </c>
      <c r="R222" s="25">
        <v>33.144813614395183</v>
      </c>
      <c r="S222" s="25">
        <v>29.558865962686738</v>
      </c>
    </row>
    <row r="223" spans="1:19" x14ac:dyDescent="0.35">
      <c r="A223" s="106" t="s">
        <v>12</v>
      </c>
      <c r="B223" s="24">
        <v>7.9601845110104845</v>
      </c>
      <c r="C223" s="24">
        <v>7.9944035961818303</v>
      </c>
      <c r="D223" s="24">
        <v>10.926054122337653</v>
      </c>
      <c r="E223" s="24">
        <v>17.508550474891091</v>
      </c>
      <c r="F223" s="24">
        <v>11.851251728446966</v>
      </c>
      <c r="G223" s="24">
        <v>11.249933205071152</v>
      </c>
      <c r="H223" s="24">
        <v>9.3288146965340122</v>
      </c>
      <c r="I223" s="24">
        <v>10.398496185567753</v>
      </c>
      <c r="J223" s="24">
        <v>24.124551974255109</v>
      </c>
      <c r="K223" s="24">
        <v>16.401188918425294</v>
      </c>
      <c r="L223" s="24">
        <v>16.645537123761976</v>
      </c>
      <c r="M223" s="24">
        <v>14.564924842309567</v>
      </c>
      <c r="N223" s="24">
        <v>14.741039000029225</v>
      </c>
      <c r="O223" s="24">
        <v>11.34891916542287</v>
      </c>
      <c r="P223" s="24">
        <v>11.89415584491222</v>
      </c>
      <c r="Q223" s="24">
        <v>11.624971348936844</v>
      </c>
      <c r="R223" s="24">
        <v>9.0151138695641695</v>
      </c>
      <c r="S223" s="24">
        <v>7.9018386001132166</v>
      </c>
    </row>
    <row r="224" spans="1:19" x14ac:dyDescent="0.35">
      <c r="A224" s="107" t="s">
        <v>13</v>
      </c>
      <c r="B224" s="25">
        <v>16.901793838590667</v>
      </c>
      <c r="C224" s="25">
        <v>13.651255340743839</v>
      </c>
      <c r="D224" s="25">
        <v>16.525314180061468</v>
      </c>
      <c r="E224" s="25">
        <v>18.343234785142972</v>
      </c>
      <c r="F224" s="25">
        <v>16.598846019457611</v>
      </c>
      <c r="G224" s="25">
        <v>14.007994877288569</v>
      </c>
      <c r="H224" s="25">
        <v>15.854895738975829</v>
      </c>
      <c r="I224" s="25">
        <v>21.328467274635155</v>
      </c>
      <c r="J224" s="25">
        <v>32.790836655646181</v>
      </c>
      <c r="K224" s="25">
        <v>17.354792151760453</v>
      </c>
      <c r="L224" s="25">
        <v>29.249149735252804</v>
      </c>
      <c r="M224" s="25">
        <v>38.353767137205132</v>
      </c>
      <c r="N224" s="25">
        <v>28.902593503103308</v>
      </c>
      <c r="O224" s="25">
        <v>16.850624170443133</v>
      </c>
      <c r="P224" s="25">
        <v>27.970229609924274</v>
      </c>
      <c r="Q224" s="25">
        <v>27.028185996504799</v>
      </c>
      <c r="R224" s="25">
        <v>21.609985945675735</v>
      </c>
      <c r="S224" s="25">
        <v>16.77814508211625</v>
      </c>
    </row>
    <row r="225" spans="1:19" x14ac:dyDescent="0.35">
      <c r="A225" s="106" t="s">
        <v>14</v>
      </c>
      <c r="B225" s="24">
        <v>6.1868967241231694</v>
      </c>
      <c r="C225" s="24">
        <v>6.3618536428153289</v>
      </c>
      <c r="D225" s="24">
        <v>13.016921581579629</v>
      </c>
      <c r="E225" s="24">
        <v>14.160266959336907</v>
      </c>
      <c r="F225" s="24">
        <v>17.419193689757154</v>
      </c>
      <c r="G225" s="24">
        <v>14.967952083463397</v>
      </c>
      <c r="H225" s="24">
        <v>14.998440931052796</v>
      </c>
      <c r="I225" s="24">
        <v>17.499294229835588</v>
      </c>
      <c r="J225" s="24">
        <v>24.688971242271521</v>
      </c>
      <c r="K225" s="24">
        <v>14.883906917318996</v>
      </c>
      <c r="L225" s="24">
        <v>22.985461652212802</v>
      </c>
      <c r="M225" s="24">
        <v>28.952305005129769</v>
      </c>
      <c r="N225" s="24">
        <v>7.8981163448562635</v>
      </c>
      <c r="O225" s="24">
        <v>6.3949249760499818</v>
      </c>
      <c r="P225" s="24">
        <v>10.345733466214872</v>
      </c>
      <c r="Q225" s="24">
        <v>11.899944898190737</v>
      </c>
      <c r="R225" s="24">
        <v>9.6325855757463046</v>
      </c>
      <c r="S225" s="24">
        <v>9.8498531750501765</v>
      </c>
    </row>
    <row r="226" spans="1:19" x14ac:dyDescent="0.35">
      <c r="A226" s="107" t="s">
        <v>15</v>
      </c>
      <c r="B226" s="25"/>
      <c r="C226" s="25"/>
      <c r="D226" s="25">
        <v>49.919813002640559</v>
      </c>
      <c r="E226" s="25">
        <v>52.780907610197367</v>
      </c>
      <c r="F226" s="25">
        <v>42.637965457329422</v>
      </c>
      <c r="G226" s="25">
        <v>34.683455660989701</v>
      </c>
      <c r="H226" s="25">
        <v>37.21752629970166</v>
      </c>
      <c r="I226" s="25">
        <v>42.640368658864496</v>
      </c>
      <c r="J226" s="25">
        <v>85.122193184433769</v>
      </c>
      <c r="K226" s="25">
        <v>44.180164735642244</v>
      </c>
      <c r="L226" s="25">
        <v>71.176985359688743</v>
      </c>
      <c r="M226" s="25">
        <v>77.246171468563617</v>
      </c>
      <c r="N226" s="25">
        <v>91.38970362425097</v>
      </c>
      <c r="O226" s="25">
        <v>45.444790879690999</v>
      </c>
      <c r="P226" s="25">
        <v>32.349110521420258</v>
      </c>
      <c r="Q226" s="25">
        <v>26.149916110954393</v>
      </c>
      <c r="R226" s="25">
        <v>17.473406360855076</v>
      </c>
      <c r="S226" s="25">
        <v>15.789116309340676</v>
      </c>
    </row>
    <row r="227" spans="1:19" x14ac:dyDescent="0.35">
      <c r="A227" s="106" t="s">
        <v>16</v>
      </c>
      <c r="B227" s="24">
        <v>12.331915206010713</v>
      </c>
      <c r="C227" s="24">
        <v>9.5944162398310286</v>
      </c>
      <c r="D227" s="24">
        <v>14.149320475817655</v>
      </c>
      <c r="E227" s="24">
        <v>13.685517813030955</v>
      </c>
      <c r="F227" s="24">
        <v>10.082280985436775</v>
      </c>
      <c r="G227" s="24">
        <v>8.9167337633572501</v>
      </c>
      <c r="H227" s="24">
        <v>11.461511604265064</v>
      </c>
      <c r="I227" s="24">
        <v>15.618816400097108</v>
      </c>
      <c r="J227" s="24">
        <v>60.178300376336317</v>
      </c>
      <c r="K227" s="24">
        <v>23.563227353682848</v>
      </c>
      <c r="L227" s="24">
        <v>47.491838727123252</v>
      </c>
      <c r="M227" s="24">
        <v>62.25447179439638</v>
      </c>
      <c r="N227" s="24">
        <v>32.870953883964198</v>
      </c>
      <c r="O227" s="24">
        <v>18.30131089084875</v>
      </c>
      <c r="P227" s="24">
        <v>12.957889545389198</v>
      </c>
      <c r="Q227" s="24">
        <v>14.929481757208942</v>
      </c>
      <c r="R227" s="24">
        <v>8.3592711590733284</v>
      </c>
      <c r="S227" s="24">
        <v>6.8837278015880115</v>
      </c>
    </row>
    <row r="228" spans="1:19" x14ac:dyDescent="0.35">
      <c r="A228" s="107" t="s">
        <v>17</v>
      </c>
      <c r="B228" s="25">
        <v>7.6564810751496992</v>
      </c>
      <c r="C228" s="25">
        <v>9.0263111556879387</v>
      </c>
      <c r="D228" s="25">
        <v>29.231387657504971</v>
      </c>
      <c r="E228" s="25">
        <v>30.179738752562283</v>
      </c>
      <c r="F228" s="25">
        <v>7.0606823415171824</v>
      </c>
      <c r="G228" s="25">
        <v>7.7266466310331872</v>
      </c>
      <c r="H228" s="25">
        <v>7.9607476963095394</v>
      </c>
      <c r="I228" s="25">
        <v>9.8752919454458929</v>
      </c>
      <c r="J228" s="25">
        <v>23.336283799758064</v>
      </c>
      <c r="K228" s="25">
        <v>11.827026556200723</v>
      </c>
      <c r="L228" s="25">
        <v>25.562617013123212</v>
      </c>
      <c r="M228" s="25">
        <v>30.738428105011845</v>
      </c>
      <c r="N228" s="25">
        <v>17.344890954190848</v>
      </c>
      <c r="O228" s="25">
        <v>11.487086020557497</v>
      </c>
      <c r="P228" s="25">
        <v>14.152777306754283</v>
      </c>
      <c r="Q228" s="25">
        <v>14.563596878326786</v>
      </c>
      <c r="R228" s="25">
        <v>11.531948961467002</v>
      </c>
      <c r="S228" s="25">
        <v>11.437599717306368</v>
      </c>
    </row>
    <row r="229" spans="1:19" x14ac:dyDescent="0.35">
      <c r="A229" s="106" t="s">
        <v>18</v>
      </c>
      <c r="B229" s="24">
        <v>21.540208595119996</v>
      </c>
      <c r="C229" s="24">
        <v>24.913720916795018</v>
      </c>
      <c r="D229" s="24">
        <v>12.229288927291286</v>
      </c>
      <c r="E229" s="24">
        <v>13.201272032154522</v>
      </c>
      <c r="F229" s="24">
        <v>12.048351954202161</v>
      </c>
      <c r="G229" s="24">
        <v>13.422958604279238</v>
      </c>
      <c r="H229" s="24">
        <v>11.118220743377877</v>
      </c>
      <c r="I229" s="24">
        <v>12.902844734269669</v>
      </c>
      <c r="J229" s="24">
        <v>14.214407333288598</v>
      </c>
      <c r="K229" s="24">
        <v>12.021677721288844</v>
      </c>
      <c r="L229" s="24">
        <v>18.179257458160514</v>
      </c>
      <c r="M229" s="24">
        <v>16.666836515990028</v>
      </c>
      <c r="N229" s="24">
        <v>11.62374134145905</v>
      </c>
      <c r="O229" s="24">
        <v>10.216366932674324</v>
      </c>
      <c r="P229" s="24">
        <v>8.7390113937070026</v>
      </c>
      <c r="Q229" s="24">
        <v>9.4125639534939562</v>
      </c>
      <c r="R229" s="24">
        <v>7.9013601394207633</v>
      </c>
      <c r="S229" s="24">
        <v>8.279939264564856</v>
      </c>
    </row>
    <row r="230" spans="1:19" x14ac:dyDescent="0.35">
      <c r="A230" s="107" t="s">
        <v>19</v>
      </c>
      <c r="B230" s="25">
        <v>34.978422455802786</v>
      </c>
      <c r="C230" s="25">
        <v>35.080255420549534</v>
      </c>
      <c r="D230" s="25">
        <v>26.673758393152486</v>
      </c>
      <c r="E230" s="25">
        <v>28.012357849262248</v>
      </c>
      <c r="F230" s="25">
        <v>27.068490485999728</v>
      </c>
      <c r="G230" s="25">
        <v>28.694482337103921</v>
      </c>
      <c r="H230" s="25">
        <v>23.688969285879026</v>
      </c>
      <c r="I230" s="25">
        <v>25.815304833372071</v>
      </c>
      <c r="J230" s="25">
        <v>77.328214165760812</v>
      </c>
      <c r="K230" s="25">
        <v>44.365631273580171</v>
      </c>
      <c r="L230" s="25">
        <v>52.810038617908013</v>
      </c>
      <c r="M230" s="25">
        <v>54.390795010710214</v>
      </c>
      <c r="N230" s="25">
        <v>44.636699116603666</v>
      </c>
      <c r="O230" s="25">
        <v>27.060451966986594</v>
      </c>
      <c r="P230" s="25">
        <v>31.327206897107459</v>
      </c>
      <c r="Q230" s="25">
        <v>26.921868023789539</v>
      </c>
      <c r="R230" s="25">
        <v>31.19045440277031</v>
      </c>
      <c r="S230" s="25">
        <v>28.317140341995934</v>
      </c>
    </row>
    <row r="231" spans="1:19" x14ac:dyDescent="0.35">
      <c r="A231" s="106" t="s">
        <v>20</v>
      </c>
      <c r="B231" s="24">
        <v>26.937048566720467</v>
      </c>
      <c r="C231" s="24">
        <v>22.746756213443788</v>
      </c>
      <c r="D231" s="24">
        <v>27.090604351965386</v>
      </c>
      <c r="E231" s="24">
        <v>30.801711928630326</v>
      </c>
      <c r="F231" s="24">
        <v>25.478075025502829</v>
      </c>
      <c r="G231" s="24">
        <v>21.554451126998885</v>
      </c>
      <c r="H231" s="24">
        <v>26.28017998860717</v>
      </c>
      <c r="I231" s="24">
        <v>34.5646889340358</v>
      </c>
      <c r="J231" s="24">
        <v>51.803110049539974</v>
      </c>
      <c r="K231" s="24">
        <v>35.333045498884594</v>
      </c>
      <c r="L231" s="24">
        <v>66.193401562884858</v>
      </c>
      <c r="M231" s="24">
        <v>76.393096438995101</v>
      </c>
      <c r="N231" s="24">
        <v>47.781615400881968</v>
      </c>
      <c r="O231" s="24">
        <v>29.810501005965261</v>
      </c>
      <c r="P231" s="24">
        <v>43.63910532800444</v>
      </c>
      <c r="Q231" s="24">
        <v>43.177999840116975</v>
      </c>
      <c r="R231" s="24">
        <v>28.377720214555797</v>
      </c>
      <c r="S231" s="24">
        <v>21.964849587307537</v>
      </c>
    </row>
    <row r="232" spans="1:19" x14ac:dyDescent="0.35">
      <c r="A232" s="107" t="s">
        <v>21</v>
      </c>
      <c r="B232" s="25">
        <v>14.553384551362434</v>
      </c>
      <c r="C232" s="25">
        <v>16.197680927556743</v>
      </c>
      <c r="D232" s="25">
        <v>18.430184375816719</v>
      </c>
      <c r="E232" s="25">
        <v>18.416066766201599</v>
      </c>
      <c r="F232" s="25">
        <v>15.579470034226647</v>
      </c>
      <c r="G232" s="25">
        <v>15.217405496726791</v>
      </c>
      <c r="H232" s="25">
        <v>21.520122679010978</v>
      </c>
      <c r="I232" s="25">
        <v>23.928106225109591</v>
      </c>
      <c r="J232" s="25">
        <v>57.256119111130857</v>
      </c>
      <c r="K232" s="25">
        <v>33.095931166928338</v>
      </c>
      <c r="L232" s="25">
        <v>53.472796178333503</v>
      </c>
      <c r="M232" s="25">
        <v>80.235985292490327</v>
      </c>
      <c r="N232" s="25">
        <v>23.055594789545726</v>
      </c>
      <c r="O232" s="25">
        <v>15.646092362783493</v>
      </c>
      <c r="P232" s="25">
        <v>5.9807704593947753</v>
      </c>
      <c r="Q232" s="25">
        <v>5.8557862878449249</v>
      </c>
      <c r="R232" s="25">
        <v>4.5691343901030708</v>
      </c>
      <c r="S232" s="25">
        <v>4.7039872261716731</v>
      </c>
    </row>
    <row r="233" spans="1:19" x14ac:dyDescent="0.35">
      <c r="A233" s="106" t="s">
        <v>22</v>
      </c>
      <c r="B233" s="24">
        <v>46.518848377075322</v>
      </c>
      <c r="C233" s="24">
        <v>44.339326317944433</v>
      </c>
      <c r="D233" s="24">
        <v>44.415235119899897</v>
      </c>
      <c r="E233" s="24">
        <v>51.671372410364434</v>
      </c>
      <c r="F233" s="24">
        <v>29.922076900509861</v>
      </c>
      <c r="G233" s="24">
        <v>27.433547731648531</v>
      </c>
      <c r="H233" s="24">
        <v>8.9600560688848372</v>
      </c>
      <c r="I233" s="24">
        <v>11.588383608191187</v>
      </c>
      <c r="J233" s="24">
        <v>42.365340429238081</v>
      </c>
      <c r="K233" s="24">
        <v>19.277299316386234</v>
      </c>
      <c r="L233" s="24">
        <v>20.718109910102495</v>
      </c>
      <c r="M233" s="24">
        <v>22.18339700568724</v>
      </c>
      <c r="N233" s="24">
        <v>21.31085886903146</v>
      </c>
      <c r="O233" s="24">
        <v>14.22357017535206</v>
      </c>
      <c r="P233" s="24">
        <v>16.051061528592921</v>
      </c>
      <c r="Q233" s="24">
        <v>16.763046005165076</v>
      </c>
      <c r="R233" s="24">
        <v>12.360162428586889</v>
      </c>
      <c r="S233" s="24">
        <v>10.099118130435791</v>
      </c>
    </row>
    <row r="234" spans="1:19" x14ac:dyDescent="0.35">
      <c r="A234" s="107" t="s">
        <v>23</v>
      </c>
      <c r="B234" s="25">
        <v>30.49676114120237</v>
      </c>
      <c r="C234" s="25">
        <v>26.317925142029939</v>
      </c>
      <c r="D234" s="25">
        <v>33.098993667755302</v>
      </c>
      <c r="E234" s="25">
        <v>35.771808547521196</v>
      </c>
      <c r="F234" s="25">
        <v>30.990065892712845</v>
      </c>
      <c r="G234" s="25">
        <v>27.564631442607862</v>
      </c>
      <c r="H234" s="25">
        <v>31.114107876992819</v>
      </c>
      <c r="I234" s="25">
        <v>38.94722526373284</v>
      </c>
      <c r="J234" s="25">
        <v>51.056468220046895</v>
      </c>
      <c r="K234" s="25">
        <v>34.242100347806044</v>
      </c>
      <c r="L234" s="25">
        <v>79.650243961614834</v>
      </c>
      <c r="M234" s="25">
        <v>83.052495243593754</v>
      </c>
      <c r="N234" s="25">
        <v>56.672682723516921</v>
      </c>
      <c r="O234" s="25">
        <v>31.82984936963717</v>
      </c>
      <c r="P234" s="25">
        <v>45.039745857267263</v>
      </c>
      <c r="Q234" s="25">
        <v>41.892224381354787</v>
      </c>
      <c r="R234" s="25">
        <v>30.632161359501254</v>
      </c>
      <c r="S234" s="25">
        <v>24.702557246263009</v>
      </c>
    </row>
    <row r="235" spans="1:19" x14ac:dyDescent="0.35">
      <c r="A235" s="106" t="s">
        <v>24</v>
      </c>
      <c r="B235" s="24">
        <v>10.667155854676887</v>
      </c>
      <c r="C235" s="24">
        <v>10.617854139778638</v>
      </c>
      <c r="D235" s="24">
        <v>9.7814717357420147</v>
      </c>
      <c r="E235" s="24">
        <v>9.2616692996313841</v>
      </c>
      <c r="F235" s="24">
        <v>10.576503702416467</v>
      </c>
      <c r="G235" s="24">
        <v>10.559515393386546</v>
      </c>
      <c r="H235" s="24">
        <v>9.4890452126948475</v>
      </c>
      <c r="I235" s="24">
        <v>10.142700877785279</v>
      </c>
      <c r="J235" s="24">
        <v>10.379555872563007</v>
      </c>
      <c r="K235" s="24">
        <v>9.8320874600429704</v>
      </c>
      <c r="L235" s="24">
        <v>9.2936736323339115</v>
      </c>
      <c r="M235" s="24">
        <v>9.2370398923152219</v>
      </c>
      <c r="N235" s="24">
        <v>9.2185389168753922</v>
      </c>
      <c r="O235" s="24">
        <v>9.4161638892961275</v>
      </c>
      <c r="P235" s="24">
        <v>11.842950211864405</v>
      </c>
      <c r="Q235" s="24">
        <v>12.082472892232795</v>
      </c>
      <c r="R235" s="24">
        <v>11.595799922525664</v>
      </c>
      <c r="S235" s="24">
        <v>11.677050359712231</v>
      </c>
    </row>
    <row r="236" spans="1:19" x14ac:dyDescent="0.35">
      <c r="A236" s="107" t="s">
        <v>25</v>
      </c>
      <c r="B236" s="25">
        <v>192.67479649340666</v>
      </c>
      <c r="C236" s="25">
        <v>138.57831796288949</v>
      </c>
      <c r="D236" s="25">
        <v>165.01157584439417</v>
      </c>
      <c r="E236" s="25">
        <v>165.28608129597822</v>
      </c>
      <c r="F236" s="25">
        <v>110.84294029691654</v>
      </c>
      <c r="G236" s="25">
        <v>95.494082558874638</v>
      </c>
      <c r="H236" s="25">
        <v>80.070824511266309</v>
      </c>
      <c r="I236" s="25">
        <v>100.31488489292184</v>
      </c>
      <c r="J236" s="25">
        <v>87.305070491366607</v>
      </c>
      <c r="K236" s="25">
        <v>68.638189792359043</v>
      </c>
      <c r="L236" s="25">
        <v>59.788203764364646</v>
      </c>
      <c r="M236" s="25">
        <v>40.877767751189275</v>
      </c>
      <c r="N236" s="25">
        <v>56.821988726750227</v>
      </c>
      <c r="O236" s="25">
        <v>34.16289502198196</v>
      </c>
      <c r="P236" s="25">
        <v>122.62752860071491</v>
      </c>
      <c r="Q236" s="25">
        <v>109.3140360095466</v>
      </c>
      <c r="R236" s="25">
        <v>81.180720723613817</v>
      </c>
      <c r="S236" s="25">
        <v>60.66075623410466</v>
      </c>
    </row>
    <row r="237" spans="1:19" x14ac:dyDescent="0.35">
      <c r="A237" s="106" t="s">
        <v>26</v>
      </c>
      <c r="B237" s="24">
        <v>20.01800755423552</v>
      </c>
      <c r="C237" s="24">
        <v>22.709640320947212</v>
      </c>
      <c r="D237" s="24">
        <v>33.048230664070971</v>
      </c>
      <c r="E237" s="24">
        <v>33.349579002879302</v>
      </c>
      <c r="F237" s="24">
        <v>15.245974833773323</v>
      </c>
      <c r="G237" s="24">
        <v>17.415880454900634</v>
      </c>
      <c r="H237" s="24">
        <v>32.657284969719804</v>
      </c>
      <c r="I237" s="24">
        <v>33.844805025612388</v>
      </c>
      <c r="J237" s="24">
        <v>34.843785527393607</v>
      </c>
      <c r="K237" s="24">
        <v>36.767185490171265</v>
      </c>
      <c r="L237" s="24">
        <v>21.940160015651241</v>
      </c>
      <c r="M237" s="24">
        <v>22.420852573456798</v>
      </c>
      <c r="N237" s="24">
        <v>20.434096341004704</v>
      </c>
      <c r="O237" s="24">
        <v>22.199973416303123</v>
      </c>
      <c r="P237" s="24">
        <v>21.989963546658178</v>
      </c>
      <c r="Q237" s="24">
        <v>20.767433030746254</v>
      </c>
      <c r="R237" s="24">
        <v>21.071167807513529</v>
      </c>
      <c r="S237" s="24">
        <v>23.738368984489483</v>
      </c>
    </row>
    <row r="238" spans="1:19" x14ac:dyDescent="0.35">
      <c r="A238" s="107" t="s">
        <v>27</v>
      </c>
      <c r="B238" s="25">
        <v>7.4964420992379246</v>
      </c>
      <c r="C238" s="25">
        <v>8.0494984904394506</v>
      </c>
      <c r="D238" s="25">
        <v>7.8075874073934601</v>
      </c>
      <c r="E238" s="25">
        <v>8.1395848611868029</v>
      </c>
      <c r="F238" s="25">
        <v>8.8280277711656066</v>
      </c>
      <c r="G238" s="25">
        <v>8.9382005929285864</v>
      </c>
      <c r="H238" s="25">
        <v>8.2043360366158922</v>
      </c>
      <c r="I238" s="25">
        <v>8.4285105341641291</v>
      </c>
      <c r="J238" s="25">
        <v>19.403752298683706</v>
      </c>
      <c r="K238" s="25">
        <v>10.322861674732421</v>
      </c>
      <c r="L238" s="25">
        <v>18.328513705909486</v>
      </c>
      <c r="M238" s="25">
        <v>19.910505050505055</v>
      </c>
      <c r="N238" s="25">
        <v>14.001274001650998</v>
      </c>
      <c r="O238" s="25">
        <v>11.334731618391736</v>
      </c>
      <c r="P238" s="25">
        <v>6.8897292737271876</v>
      </c>
      <c r="Q238" s="25">
        <v>7.1001930411036298</v>
      </c>
      <c r="R238" s="25">
        <v>6.2321978466728503</v>
      </c>
      <c r="S238" s="25">
        <v>6.3604827894501561</v>
      </c>
    </row>
    <row r="239" spans="1:19" x14ac:dyDescent="0.35">
      <c r="A239" s="106" t="s">
        <v>28</v>
      </c>
      <c r="B239" s="24">
        <v>16.149026659201514</v>
      </c>
      <c r="C239" s="24">
        <v>15.303409252639639</v>
      </c>
      <c r="D239" s="24">
        <v>10.69412458303875</v>
      </c>
      <c r="E239" s="24">
        <v>7.4357027960869244</v>
      </c>
      <c r="F239" s="24">
        <v>7.4212402202148304</v>
      </c>
      <c r="G239" s="24">
        <v>7.4895458000435982</v>
      </c>
      <c r="H239" s="24">
        <v>11.504880273138765</v>
      </c>
      <c r="I239" s="24">
        <v>10.629547882835459</v>
      </c>
      <c r="J239" s="24">
        <v>13.592627538974178</v>
      </c>
      <c r="K239" s="24">
        <v>10.025864459042184</v>
      </c>
      <c r="L239" s="24">
        <v>11.651845948033566</v>
      </c>
      <c r="M239" s="24">
        <v>14.651698423578365</v>
      </c>
      <c r="N239" s="24">
        <v>10.657505220422257</v>
      </c>
      <c r="O239" s="24">
        <v>8.4020616299584834</v>
      </c>
      <c r="P239" s="24">
        <v>15.434133987883223</v>
      </c>
      <c r="Q239" s="24">
        <v>14.929255212119543</v>
      </c>
      <c r="R239" s="24">
        <v>13.513622745160427</v>
      </c>
      <c r="S239" s="24">
        <v>7.9617153413403789</v>
      </c>
    </row>
    <row r="240" spans="1:19" x14ac:dyDescent="0.35">
      <c r="A240" s="107" t="s">
        <v>29</v>
      </c>
      <c r="B240" s="25">
        <v>17.860119080342738</v>
      </c>
      <c r="C240" s="25">
        <v>19.088675081916588</v>
      </c>
      <c r="D240" s="25">
        <v>14.640706615306518</v>
      </c>
      <c r="E240" s="25">
        <v>16.451357595531135</v>
      </c>
      <c r="F240" s="25">
        <v>17.924355983012944</v>
      </c>
      <c r="G240" s="25">
        <v>19.419609498257341</v>
      </c>
      <c r="H240" s="25">
        <v>8.4440015524983121</v>
      </c>
      <c r="I240" s="25">
        <v>10.644076510543647</v>
      </c>
      <c r="J240" s="25">
        <v>80.264930087766928</v>
      </c>
      <c r="K240" s="25">
        <v>37.968527016346926</v>
      </c>
      <c r="L240" s="25">
        <v>77.232362506143559</v>
      </c>
      <c r="M240" s="25">
        <v>98.167871141784744</v>
      </c>
      <c r="N240" s="25">
        <v>23.439300566140307</v>
      </c>
      <c r="O240" s="25">
        <v>13.982574826686124</v>
      </c>
      <c r="P240" s="25">
        <v>12.52434983064113</v>
      </c>
      <c r="Q240" s="25">
        <v>14.151846220386155</v>
      </c>
      <c r="R240" s="25">
        <v>11.002514517580662</v>
      </c>
      <c r="S240" s="25">
        <v>11.430162494484689</v>
      </c>
    </row>
    <row r="241" spans="1:19" x14ac:dyDescent="0.35">
      <c r="A241" s="106" t="s">
        <v>30</v>
      </c>
      <c r="B241" s="24">
        <v>44.895060395789862</v>
      </c>
      <c r="C241" s="24">
        <v>31.998857926960898</v>
      </c>
      <c r="D241" s="24">
        <v>48.893195594396836</v>
      </c>
      <c r="E241" s="24">
        <v>47.84938667654432</v>
      </c>
      <c r="F241" s="24">
        <v>38.024175839430804</v>
      </c>
      <c r="G241" s="24">
        <v>32.100035967410577</v>
      </c>
      <c r="H241" s="24">
        <v>38.331220639040382</v>
      </c>
      <c r="I241" s="24">
        <v>47.007029978022764</v>
      </c>
      <c r="J241" s="24">
        <v>86.332054073114008</v>
      </c>
      <c r="K241" s="24">
        <v>49.295339230172232</v>
      </c>
      <c r="L241" s="24">
        <v>90.847282821757616</v>
      </c>
      <c r="M241" s="24">
        <v>97.790300822467159</v>
      </c>
      <c r="N241" s="24">
        <v>69.840805347869647</v>
      </c>
      <c r="O241" s="24">
        <v>39.993263578219135</v>
      </c>
      <c r="P241" s="24">
        <v>62.923387251384014</v>
      </c>
      <c r="Q241" s="24">
        <v>60.964840206610887</v>
      </c>
      <c r="R241" s="24">
        <v>43.475421177249359</v>
      </c>
      <c r="S241" s="24">
        <v>32.411909764733814</v>
      </c>
    </row>
    <row r="242" spans="1:19" x14ac:dyDescent="0.35">
      <c r="A242" s="107" t="s">
        <v>31</v>
      </c>
      <c r="B242" s="25">
        <v>25.108993278711591</v>
      </c>
      <c r="C242" s="25">
        <v>18.9830490219423</v>
      </c>
      <c r="D242" s="25">
        <v>26.91914848244339</v>
      </c>
      <c r="E242" s="25">
        <v>29.682774460502745</v>
      </c>
      <c r="F242" s="25">
        <v>26.477520785994017</v>
      </c>
      <c r="G242" s="25">
        <v>19.950228912521645</v>
      </c>
      <c r="H242" s="25">
        <v>28.513035321851689</v>
      </c>
      <c r="I242" s="25">
        <v>31.705496091327365</v>
      </c>
      <c r="J242" s="25">
        <v>68.463302036974852</v>
      </c>
      <c r="K242" s="25">
        <v>31.499561823618901</v>
      </c>
      <c r="L242" s="25">
        <v>55.283166766947325</v>
      </c>
      <c r="M242" s="25">
        <v>76.149043957539931</v>
      </c>
      <c r="N242" s="25">
        <v>46.691520822492073</v>
      </c>
      <c r="O242" s="25">
        <v>24.805744722149495</v>
      </c>
      <c r="P242" s="25">
        <v>34.472146709411724</v>
      </c>
      <c r="Q242" s="25">
        <v>35.967561630405733</v>
      </c>
      <c r="R242" s="25">
        <v>28.933906202567286</v>
      </c>
      <c r="S242" s="25">
        <v>20.089043824798576</v>
      </c>
    </row>
    <row r="243" spans="1:19" x14ac:dyDescent="0.35">
      <c r="A243" s="106" t="s">
        <v>32</v>
      </c>
      <c r="B243" s="24">
        <v>107.20610166901697</v>
      </c>
      <c r="C243" s="24">
        <v>84.362741233284808</v>
      </c>
      <c r="D243" s="24">
        <v>107.84661547721156</v>
      </c>
      <c r="E243" s="24">
        <v>111.47382102387093</v>
      </c>
      <c r="F243" s="24">
        <v>101.08584413796952</v>
      </c>
      <c r="G243" s="24">
        <v>83.294982614128102</v>
      </c>
      <c r="H243" s="24">
        <v>96.320707268844941</v>
      </c>
      <c r="I243" s="24">
        <v>107.00349730742211</v>
      </c>
      <c r="J243" s="24">
        <v>150.64961631407223</v>
      </c>
      <c r="K243" s="24">
        <v>102.92311050138289</v>
      </c>
      <c r="L243" s="24">
        <v>144.13931939682269</v>
      </c>
      <c r="M243" s="24">
        <v>154.51560931755853</v>
      </c>
      <c r="N243" s="24">
        <v>113.76859078340475</v>
      </c>
      <c r="O243" s="24">
        <v>66.138879633985979</v>
      </c>
      <c r="P243" s="24">
        <v>102.00781444984572</v>
      </c>
      <c r="Q243" s="24">
        <v>96.335100478044964</v>
      </c>
      <c r="R243" s="24">
        <v>60.63620255322099</v>
      </c>
      <c r="S243" s="24">
        <v>43.078720528880432</v>
      </c>
    </row>
    <row r="244" spans="1:19" x14ac:dyDescent="0.35">
      <c r="A244" s="107" t="s">
        <v>33</v>
      </c>
      <c r="B244" s="25">
        <v>24.372815989862534</v>
      </c>
      <c r="C244" s="25">
        <v>20.259287982416115</v>
      </c>
      <c r="D244" s="25">
        <v>21.448507833282608</v>
      </c>
      <c r="E244" s="25">
        <v>21.996495226694332</v>
      </c>
      <c r="F244" s="25">
        <v>19.786350654516163</v>
      </c>
      <c r="G244" s="25">
        <v>17.700265806734205</v>
      </c>
      <c r="H244" s="25">
        <v>19.501125395820363</v>
      </c>
      <c r="I244" s="25">
        <v>22.986485720006883</v>
      </c>
      <c r="J244" s="25">
        <v>39.491645405289979</v>
      </c>
      <c r="K244" s="25">
        <v>26.898311066196541</v>
      </c>
      <c r="L244" s="25">
        <v>51.364074334942138</v>
      </c>
      <c r="M244" s="25">
        <v>58.747842970913105</v>
      </c>
      <c r="N244" s="25">
        <v>37.053185274848794</v>
      </c>
      <c r="O244" s="25">
        <v>24.137135211686132</v>
      </c>
      <c r="P244" s="25">
        <v>33.678312375179139</v>
      </c>
      <c r="Q244" s="25">
        <v>28.699537732402856</v>
      </c>
      <c r="R244" s="25">
        <v>20.946509397772139</v>
      </c>
      <c r="S244" s="25">
        <v>16.876936983475229</v>
      </c>
    </row>
    <row r="245" spans="1:19" x14ac:dyDescent="0.35">
      <c r="A245" s="106" t="s">
        <v>34</v>
      </c>
      <c r="B245" s="24">
        <v>22.546608100748372</v>
      </c>
      <c r="C245" s="24">
        <v>22.448614571971586</v>
      </c>
      <c r="D245" s="24">
        <v>23.748697208861781</v>
      </c>
      <c r="E245" s="24">
        <v>25.550571816389123</v>
      </c>
      <c r="F245" s="24">
        <v>22.970958927378458</v>
      </c>
      <c r="G245" s="24">
        <v>22.583896735049066</v>
      </c>
      <c r="H245" s="24">
        <v>21.631117046815742</v>
      </c>
      <c r="I245" s="24">
        <v>24.985125157603619</v>
      </c>
      <c r="J245" s="24">
        <v>26.403985961327848</v>
      </c>
      <c r="K245" s="24">
        <v>24.445684125649436</v>
      </c>
      <c r="L245" s="24">
        <v>33.93999947537359</v>
      </c>
      <c r="M245" s="24">
        <v>37.004974481815488</v>
      </c>
      <c r="N245" s="24">
        <v>25.982014016357109</v>
      </c>
      <c r="O245" s="24">
        <v>21.193481956471771</v>
      </c>
      <c r="P245" s="24">
        <v>22.550341349351388</v>
      </c>
      <c r="Q245" s="24">
        <v>22.537403124083578</v>
      </c>
      <c r="R245" s="24">
        <v>19.206009455731273</v>
      </c>
      <c r="S245" s="24">
        <v>18.547222810163586</v>
      </c>
    </row>
    <row r="246" spans="1:19" x14ac:dyDescent="0.35">
      <c r="A246" s="107" t="s">
        <v>35</v>
      </c>
      <c r="B246" s="25">
        <v>12.568372798363654</v>
      </c>
      <c r="C246" s="25">
        <v>9.4342336806843186</v>
      </c>
      <c r="D246" s="25">
        <v>12.988633139084714</v>
      </c>
      <c r="E246" s="25">
        <v>15.759023620126881</v>
      </c>
      <c r="F246" s="25">
        <v>16.257099325804791</v>
      </c>
      <c r="G246" s="25">
        <v>12.504123757646882</v>
      </c>
      <c r="H246" s="25">
        <v>14.347866311509675</v>
      </c>
      <c r="I246" s="25">
        <v>17.72353539294615</v>
      </c>
      <c r="J246" s="25">
        <v>30.15060427746528</v>
      </c>
      <c r="K246" s="25">
        <v>14.202150662229046</v>
      </c>
      <c r="L246" s="25">
        <v>33.056429558197614</v>
      </c>
      <c r="M246" s="25">
        <v>39.172933393599315</v>
      </c>
      <c r="N246" s="25">
        <v>19.188380837298393</v>
      </c>
      <c r="O246" s="25">
        <v>11.475959840579455</v>
      </c>
      <c r="P246" s="25">
        <v>9.1773003709003316</v>
      </c>
      <c r="Q246" s="25">
        <v>10.021104624024717</v>
      </c>
      <c r="R246" s="25">
        <v>7.4408944675373396</v>
      </c>
      <c r="S246" s="25">
        <v>6.610724175080815</v>
      </c>
    </row>
    <row r="247" spans="1:19" x14ac:dyDescent="0.35">
      <c r="A247" s="106" t="s">
        <v>36</v>
      </c>
      <c r="B247" s="24">
        <v>10.579941942058545</v>
      </c>
      <c r="C247" s="24">
        <v>10.335379856183531</v>
      </c>
      <c r="D247" s="24">
        <v>12.619017218271248</v>
      </c>
      <c r="E247" s="24">
        <v>12.879661567090688</v>
      </c>
      <c r="F247" s="24">
        <v>11.071690448754106</v>
      </c>
      <c r="G247" s="24">
        <v>10.671905420281279</v>
      </c>
      <c r="H247" s="24">
        <v>19.125665044148587</v>
      </c>
      <c r="I247" s="24">
        <v>21.197624619088998</v>
      </c>
      <c r="J247" s="24">
        <v>25.199815206203226</v>
      </c>
      <c r="K247" s="24">
        <v>12.260932562696043</v>
      </c>
      <c r="L247" s="24">
        <v>23.424216677606069</v>
      </c>
      <c r="M247" s="24">
        <v>27.15176786860459</v>
      </c>
      <c r="N247" s="24">
        <v>18.106579379235196</v>
      </c>
      <c r="O247" s="24">
        <v>12.959504786866916</v>
      </c>
      <c r="P247" s="24">
        <v>8.5190668098751594</v>
      </c>
      <c r="Q247" s="24">
        <v>9.3242280442894785</v>
      </c>
      <c r="R247" s="24">
        <v>6.8791556852431803</v>
      </c>
      <c r="S247" s="24">
        <v>6.680618841075745</v>
      </c>
    </row>
    <row r="248" spans="1:19" x14ac:dyDescent="0.35">
      <c r="A248" s="107" t="s">
        <v>37</v>
      </c>
      <c r="B248" s="25">
        <v>15.254321032421887</v>
      </c>
      <c r="C248" s="25">
        <v>14.917759332697045</v>
      </c>
      <c r="D248" s="25">
        <v>15.138019688421194</v>
      </c>
      <c r="E248" s="25">
        <v>16.125481120122114</v>
      </c>
      <c r="F248" s="25">
        <v>18.191916079486795</v>
      </c>
      <c r="G248" s="25">
        <v>21.352176524196015</v>
      </c>
      <c r="H248" s="25"/>
      <c r="I248" s="25"/>
      <c r="J248" s="25"/>
      <c r="K248" s="25"/>
      <c r="L248" s="25"/>
      <c r="M248" s="25"/>
      <c r="N248" s="25"/>
      <c r="O248" s="25"/>
      <c r="P248" s="25"/>
      <c r="Q248" s="25"/>
      <c r="R248" s="25"/>
      <c r="S248" s="25"/>
    </row>
    <row r="249" spans="1:19" x14ac:dyDescent="0.35">
      <c r="A249" s="28" t="s">
        <v>38</v>
      </c>
      <c r="B249" s="24">
        <v>24.910795631056658</v>
      </c>
      <c r="C249" s="24">
        <v>21.618004377579492</v>
      </c>
      <c r="D249" s="24">
        <v>22.49016793917794</v>
      </c>
      <c r="E249" s="24">
        <v>23.801358846722991</v>
      </c>
      <c r="F249" s="24">
        <v>18.374747539259349</v>
      </c>
      <c r="G249" s="24">
        <v>17.319349858068907</v>
      </c>
      <c r="H249" s="24">
        <v>21.047481301987833</v>
      </c>
      <c r="I249" s="24">
        <v>23.170597404411637</v>
      </c>
      <c r="J249" s="24">
        <v>36.197276314416328</v>
      </c>
      <c r="K249" s="24">
        <v>21.44037536499664</v>
      </c>
      <c r="L249" s="24">
        <v>36.631338211428421</v>
      </c>
      <c r="M249" s="24">
        <v>41.395480029543329</v>
      </c>
      <c r="N249" s="24">
        <v>26.118407453837264</v>
      </c>
      <c r="O249" s="24">
        <v>16.371808205269808</v>
      </c>
      <c r="P249" s="24">
        <v>19.566534704755366</v>
      </c>
      <c r="Q249" s="24">
        <v>20.129244058923366</v>
      </c>
      <c r="R249" s="24">
        <v>15.539674800443221</v>
      </c>
      <c r="S249" s="24">
        <v>13.122657879850017</v>
      </c>
    </row>
    <row r="250" spans="1:19" x14ac:dyDescent="0.35">
      <c r="A250" s="116"/>
      <c r="B250" s="116"/>
      <c r="C250" s="116"/>
      <c r="D250" s="116"/>
      <c r="E250" s="116"/>
      <c r="F250" s="116"/>
    </row>
    <row r="251" spans="1:19" s="116" customFormat="1" ht="50.5" customHeight="1" x14ac:dyDescent="0.35"/>
    <row r="252" spans="1:19" ht="58" customHeight="1" x14ac:dyDescent="0.35">
      <c r="A252" s="305" t="s">
        <v>237</v>
      </c>
      <c r="B252" s="304"/>
      <c r="C252" s="304"/>
      <c r="D252" s="304"/>
      <c r="E252" s="304"/>
      <c r="F252" s="304"/>
      <c r="G252" s="304"/>
      <c r="H252" s="304"/>
      <c r="I252" s="304"/>
      <c r="J252" s="304"/>
      <c r="K252" s="304"/>
      <c r="L252" s="304"/>
      <c r="M252" s="304"/>
      <c r="N252" s="304"/>
      <c r="O252" s="304"/>
      <c r="P252" s="304"/>
      <c r="Q252" s="304"/>
      <c r="R252" s="304"/>
      <c r="S252" s="304"/>
    </row>
    <row r="253" spans="1:19" x14ac:dyDescent="0.35">
      <c r="A253" s="27" t="s">
        <v>1</v>
      </c>
      <c r="B253" s="118" t="s">
        <v>86</v>
      </c>
      <c r="C253" s="118" t="s">
        <v>87</v>
      </c>
      <c r="D253" s="118" t="s">
        <v>244</v>
      </c>
      <c r="E253" s="118" t="s">
        <v>245</v>
      </c>
      <c r="F253" s="118" t="s">
        <v>247</v>
      </c>
      <c r="G253" s="118" t="s">
        <v>248</v>
      </c>
      <c r="H253" s="162" t="s">
        <v>249</v>
      </c>
      <c r="I253" s="162" t="s">
        <v>250</v>
      </c>
      <c r="J253" s="181" t="s">
        <v>253</v>
      </c>
      <c r="K253" s="181" t="s">
        <v>252</v>
      </c>
      <c r="L253" s="200" t="s">
        <v>286</v>
      </c>
      <c r="M253" s="200" t="s">
        <v>287</v>
      </c>
      <c r="N253" s="200" t="s">
        <v>288</v>
      </c>
      <c r="O253" s="200" t="s">
        <v>289</v>
      </c>
      <c r="P253" s="252" t="s">
        <v>290</v>
      </c>
      <c r="Q253" s="252" t="s">
        <v>291</v>
      </c>
      <c r="R253" s="252" t="s">
        <v>293</v>
      </c>
      <c r="S253" s="252" t="s">
        <v>292</v>
      </c>
    </row>
    <row r="254" spans="1:19" x14ac:dyDescent="0.35">
      <c r="A254" s="54" t="s">
        <v>8</v>
      </c>
      <c r="B254" s="24">
        <v>3.0929819912142436</v>
      </c>
      <c r="C254" s="24">
        <v>3.6518441481199786</v>
      </c>
      <c r="D254" s="24">
        <v>2.6970073374319394</v>
      </c>
      <c r="E254" s="24">
        <v>2.4211730030943746</v>
      </c>
      <c r="F254" s="24">
        <v>1.2529705881895536</v>
      </c>
      <c r="G254" s="24">
        <v>1.5956974719709536</v>
      </c>
      <c r="H254" s="24">
        <v>1.0241906230863889</v>
      </c>
      <c r="I254" s="24">
        <v>0.94175800805747045</v>
      </c>
      <c r="J254" s="24">
        <v>0.82259500177111466</v>
      </c>
      <c r="K254" s="24">
        <v>1.1202342604748821</v>
      </c>
      <c r="L254" s="24">
        <v>1.0214633446144017</v>
      </c>
      <c r="M254" s="24">
        <v>1.1429702944300826</v>
      </c>
      <c r="N254" s="24">
        <v>1.1179343815813436</v>
      </c>
      <c r="O254" s="24">
        <v>1.1266476259979339</v>
      </c>
      <c r="P254" s="24">
        <v>0.76825965794662654</v>
      </c>
      <c r="Q254" s="24">
        <v>0.58800051835661982</v>
      </c>
      <c r="R254" s="24">
        <v>0.73619723731457121</v>
      </c>
      <c r="S254" s="24">
        <v>0.87917466322383342</v>
      </c>
    </row>
    <row r="255" spans="1:19" x14ac:dyDescent="0.35">
      <c r="A255" s="56" t="s">
        <v>9</v>
      </c>
      <c r="B255" s="25">
        <v>9.2708270057911175</v>
      </c>
      <c r="C255" s="25">
        <v>16.610822962058936</v>
      </c>
      <c r="D255" s="25">
        <v>5.4274896194839259</v>
      </c>
      <c r="E255" s="25">
        <v>6.1238765295442059</v>
      </c>
      <c r="F255" s="25">
        <v>7.4355449027644731</v>
      </c>
      <c r="G255" s="25">
        <v>12.433866380337316</v>
      </c>
      <c r="H255" s="25">
        <v>6.7074197653653878</v>
      </c>
      <c r="I255" s="25">
        <v>7.1437290631726862</v>
      </c>
      <c r="J255" s="25">
        <v>4.983006526784556</v>
      </c>
      <c r="K255" s="25">
        <v>10.686349289803948</v>
      </c>
      <c r="L255" s="25">
        <v>5.0999973294493399</v>
      </c>
      <c r="M255" s="25">
        <v>5.9303591858752531</v>
      </c>
      <c r="N255" s="25">
        <v>5.385556020143639</v>
      </c>
      <c r="O255" s="25">
        <v>10.82977494116453</v>
      </c>
      <c r="P255" s="25">
        <v>4.1472367644472641</v>
      </c>
      <c r="Q255" s="25">
        <v>4.5497266662111278</v>
      </c>
      <c r="R255" s="25">
        <v>4.5312418321836354</v>
      </c>
      <c r="S255" s="25">
        <v>8.0432753265788026</v>
      </c>
    </row>
    <row r="256" spans="1:19" x14ac:dyDescent="0.35">
      <c r="A256" s="54" t="s">
        <v>10</v>
      </c>
      <c r="B256" s="24">
        <v>0.74668477419449497</v>
      </c>
      <c r="C256" s="24">
        <v>0.66105826727801353</v>
      </c>
      <c r="D256" s="24">
        <v>0.73753523370760732</v>
      </c>
      <c r="E256" s="24">
        <v>0.68585741240063991</v>
      </c>
      <c r="F256" s="24">
        <v>0.60298517820849651</v>
      </c>
      <c r="G256" s="24">
        <v>0.53424365727219014</v>
      </c>
      <c r="H256" s="24">
        <v>0.61534523166556288</v>
      </c>
      <c r="I256" s="24">
        <v>0.64605714884463428</v>
      </c>
      <c r="J256" s="24">
        <v>0.73365573374407289</v>
      </c>
      <c r="K256" s="24">
        <v>0.65832919799977097</v>
      </c>
      <c r="L256" s="24">
        <v>0.78771308270449836</v>
      </c>
      <c r="M256" s="24">
        <v>0.79623482563709802</v>
      </c>
      <c r="N256" s="24">
        <v>0.7227204675791401</v>
      </c>
      <c r="O256" s="24">
        <v>0.74198425268165991</v>
      </c>
      <c r="P256" s="24">
        <v>0.87629859380570008</v>
      </c>
      <c r="Q256" s="24">
        <v>0.74276384654917449</v>
      </c>
      <c r="R256" s="24">
        <v>0.79602988318576839</v>
      </c>
      <c r="S256" s="24">
        <v>0.48231206029834256</v>
      </c>
    </row>
    <row r="257" spans="1:19" x14ac:dyDescent="0.35">
      <c r="A257" s="56" t="s">
        <v>11</v>
      </c>
      <c r="B257" s="25">
        <v>4.9219091978976026</v>
      </c>
      <c r="C257" s="25">
        <v>5.0295478054774536</v>
      </c>
      <c r="D257" s="25">
        <v>6.0310120339892324</v>
      </c>
      <c r="E257" s="25">
        <v>12.230765349881439</v>
      </c>
      <c r="F257" s="25">
        <v>9.9197418373051018</v>
      </c>
      <c r="G257" s="25">
        <v>13.00594473065555</v>
      </c>
      <c r="H257" s="25">
        <v>8.2418494114417111</v>
      </c>
      <c r="I257" s="25">
        <v>8.64671490406357</v>
      </c>
      <c r="J257" s="25">
        <v>3.6170145044954993</v>
      </c>
      <c r="K257" s="25">
        <v>3.9179765086499558</v>
      </c>
      <c r="L257" s="25">
        <v>8.5971839624768869</v>
      </c>
      <c r="M257" s="25">
        <v>8.3334796056160076</v>
      </c>
      <c r="N257" s="25">
        <v>6.984007705245042</v>
      </c>
      <c r="O257" s="25">
        <v>5.6980783468996536</v>
      </c>
      <c r="P257" s="25">
        <v>3.1516407678451421</v>
      </c>
      <c r="Q257" s="25">
        <v>2.6632835963207286</v>
      </c>
      <c r="R257" s="25">
        <v>2.323663677960274</v>
      </c>
      <c r="S257" s="25">
        <v>2.2202805414407103</v>
      </c>
    </row>
    <row r="258" spans="1:19" x14ac:dyDescent="0.35">
      <c r="A258" s="54" t="s">
        <v>12</v>
      </c>
      <c r="B258" s="24">
        <v>9.2221658642472732</v>
      </c>
      <c r="C258" s="24">
        <v>10.776827483577108</v>
      </c>
      <c r="D258" s="24">
        <v>12.404944601760953</v>
      </c>
      <c r="E258" s="24">
        <v>17.75833498785833</v>
      </c>
      <c r="F258" s="24">
        <v>11.156454729100973</v>
      </c>
      <c r="G258" s="24">
        <v>12.647372827389638</v>
      </c>
      <c r="H258" s="24">
        <v>9.9453672510748046</v>
      </c>
      <c r="I258" s="24">
        <v>7.6069677274392724</v>
      </c>
      <c r="J258" s="24">
        <v>5.0143822743138653</v>
      </c>
      <c r="K258" s="24">
        <v>5.8643718692923921</v>
      </c>
      <c r="L258" s="24">
        <v>5.4572248459260138</v>
      </c>
      <c r="M258" s="24">
        <v>2.6046552864893475</v>
      </c>
      <c r="N258" s="24">
        <v>3.4133993115502528</v>
      </c>
      <c r="O258" s="24">
        <v>4.5885688912716232</v>
      </c>
      <c r="P258" s="24">
        <v>4.9817516185096453</v>
      </c>
      <c r="Q258" s="24">
        <v>3.996425311279074</v>
      </c>
      <c r="R258" s="24">
        <v>3.7153386665310051</v>
      </c>
      <c r="S258" s="24">
        <v>3.5061794170714951</v>
      </c>
    </row>
    <row r="259" spans="1:19" x14ac:dyDescent="0.35">
      <c r="A259" s="56" t="s">
        <v>13</v>
      </c>
      <c r="B259" s="25">
        <v>5.4264099597604059</v>
      </c>
      <c r="C259" s="25">
        <v>5.9796300843492212</v>
      </c>
      <c r="D259" s="25">
        <v>5.1075029302100283</v>
      </c>
      <c r="E259" s="25">
        <v>4.9389420592465987</v>
      </c>
      <c r="F259" s="25">
        <v>4.8932011778631717</v>
      </c>
      <c r="G259" s="25">
        <v>5.2993871244395647</v>
      </c>
      <c r="H259" s="25">
        <v>3.7449351457119673</v>
      </c>
      <c r="I259" s="25">
        <v>4.3462348589173914</v>
      </c>
      <c r="J259" s="25">
        <v>4.0310041105740577</v>
      </c>
      <c r="K259" s="25">
        <v>3.9014345892874847</v>
      </c>
      <c r="L259" s="25">
        <v>3.7678433642247335</v>
      </c>
      <c r="M259" s="25">
        <v>4.1283820172550358</v>
      </c>
      <c r="N259" s="25">
        <v>4.0273415353244353</v>
      </c>
      <c r="O259" s="25">
        <v>4.1319533189922604</v>
      </c>
      <c r="P259" s="25">
        <v>4.1208973010407073</v>
      </c>
      <c r="Q259" s="25">
        <v>3.868766403733868</v>
      </c>
      <c r="R259" s="25">
        <v>3.8086105924717928</v>
      </c>
      <c r="S259" s="25">
        <v>4.4181929100440156</v>
      </c>
    </row>
    <row r="260" spans="1:19" x14ac:dyDescent="0.35">
      <c r="A260" s="54" t="s">
        <v>14</v>
      </c>
      <c r="B260" s="24">
        <v>9.6222786721990996</v>
      </c>
      <c r="C260" s="24">
        <v>12.842557318227316</v>
      </c>
      <c r="D260" s="24">
        <v>6.939405347653234</v>
      </c>
      <c r="E260" s="24">
        <v>7.9611692630397783</v>
      </c>
      <c r="F260" s="24">
        <v>8.0638565236049917</v>
      </c>
      <c r="G260" s="24">
        <v>9.523619490444645</v>
      </c>
      <c r="H260" s="24">
        <v>6.337115303625148</v>
      </c>
      <c r="I260" s="24">
        <v>7.2451598600360709</v>
      </c>
      <c r="J260" s="24">
        <v>4.7712896755063241</v>
      </c>
      <c r="K260" s="24">
        <v>5.9345619828965761</v>
      </c>
      <c r="L260" s="24">
        <v>5.0919103854540895</v>
      </c>
      <c r="M260" s="24">
        <v>6.1534708620558085</v>
      </c>
      <c r="N260" s="24">
        <v>2.1182396666274115</v>
      </c>
      <c r="O260" s="24">
        <v>3.6750637860383897</v>
      </c>
      <c r="P260" s="24">
        <v>5.2314141348195546</v>
      </c>
      <c r="Q260" s="24">
        <v>5.6190130272652432</v>
      </c>
      <c r="R260" s="24">
        <v>5.2395306978892666</v>
      </c>
      <c r="S260" s="24">
        <v>6.9095283213529228</v>
      </c>
    </row>
    <row r="261" spans="1:19" x14ac:dyDescent="0.35">
      <c r="A261" s="56" t="s">
        <v>15</v>
      </c>
      <c r="B261" s="25"/>
      <c r="C261" s="25"/>
      <c r="D261" s="25">
        <v>7.3800909847593354</v>
      </c>
      <c r="E261" s="25">
        <v>6.1946517652930746</v>
      </c>
      <c r="F261" s="25">
        <v>6.5436349986806555</v>
      </c>
      <c r="G261" s="25">
        <v>5.6584963784914324</v>
      </c>
      <c r="H261" s="25">
        <v>4.4901364940776691</v>
      </c>
      <c r="I261" s="25">
        <v>4.8585027273801948</v>
      </c>
      <c r="J261" s="25">
        <v>8.3649336898888063</v>
      </c>
      <c r="K261" s="25">
        <v>5.4603999458688568</v>
      </c>
      <c r="L261" s="25">
        <v>7.2788404191871861</v>
      </c>
      <c r="M261" s="25">
        <v>8.3077774076893807</v>
      </c>
      <c r="N261" s="25">
        <v>10.199738225248993</v>
      </c>
      <c r="O261" s="25">
        <v>5.6402706667864306</v>
      </c>
      <c r="P261" s="25">
        <v>7.5770204033357045</v>
      </c>
      <c r="Q261" s="25">
        <v>6.1101941600175316</v>
      </c>
      <c r="R261" s="25">
        <v>4.4862582246854368</v>
      </c>
      <c r="S261" s="25">
        <v>4.906983910796666</v>
      </c>
    </row>
    <row r="262" spans="1:19" x14ac:dyDescent="0.35">
      <c r="A262" s="54" t="s">
        <v>16</v>
      </c>
      <c r="B262" s="24">
        <v>2.9652698036594871</v>
      </c>
      <c r="C262" s="24">
        <v>2.6200050896035516</v>
      </c>
      <c r="D262" s="24">
        <v>2.9230853042075462</v>
      </c>
      <c r="E262" s="24">
        <v>2.3495367196440546</v>
      </c>
      <c r="F262" s="24">
        <v>2.102425127587916</v>
      </c>
      <c r="G262" s="24">
        <v>1.9065696810736377</v>
      </c>
      <c r="H262" s="24">
        <v>1.8547567552738888</v>
      </c>
      <c r="I262" s="24">
        <v>1.9772128443766503</v>
      </c>
      <c r="J262" s="24">
        <v>3.744197501819599</v>
      </c>
      <c r="K262" s="24">
        <v>2.48659231579403</v>
      </c>
      <c r="L262" s="24">
        <v>4.2686778591753454</v>
      </c>
      <c r="M262" s="24">
        <v>4.794646478693692</v>
      </c>
      <c r="N262" s="24">
        <v>2.2236861447086551</v>
      </c>
      <c r="O262" s="24">
        <v>1.820374490359226</v>
      </c>
      <c r="P262" s="24">
        <v>1.1054224013077851</v>
      </c>
      <c r="Q262" s="24">
        <v>0.97652605380267798</v>
      </c>
      <c r="R262" s="24">
        <v>0.85237310729188165</v>
      </c>
      <c r="S262" s="24">
        <v>0.85639880831361193</v>
      </c>
    </row>
    <row r="263" spans="1:19" x14ac:dyDescent="0.35">
      <c r="A263" s="56" t="s">
        <v>17</v>
      </c>
      <c r="B263" s="25">
        <v>11.277976910983249</v>
      </c>
      <c r="C263" s="25">
        <v>17.151940946875495</v>
      </c>
      <c r="D263" s="25">
        <v>37.978111911402472</v>
      </c>
      <c r="E263" s="25">
        <v>37.635473742403299</v>
      </c>
      <c r="F263" s="25">
        <v>9.7109901595999926</v>
      </c>
      <c r="G263" s="25">
        <v>13.465768677255355</v>
      </c>
      <c r="H263" s="25">
        <v>8.2951131936946094</v>
      </c>
      <c r="I263" s="25">
        <v>8.5843734939909968</v>
      </c>
      <c r="J263" s="25">
        <v>11.262439290532368</v>
      </c>
      <c r="K263" s="25">
        <v>11.322081854600368</v>
      </c>
      <c r="L263" s="25">
        <v>15.185612349162875</v>
      </c>
      <c r="M263" s="25">
        <v>16.356174861865235</v>
      </c>
      <c r="N263" s="25">
        <v>9.6278722364407194</v>
      </c>
      <c r="O263" s="25">
        <v>10.393466755760629</v>
      </c>
      <c r="P263" s="25">
        <v>10.285586305652377</v>
      </c>
      <c r="Q263" s="25">
        <v>9.6098196887191349</v>
      </c>
      <c r="R263" s="25">
        <v>9.395541619061186</v>
      </c>
      <c r="S263" s="25">
        <v>12.06980147398891</v>
      </c>
    </row>
    <row r="264" spans="1:19" x14ac:dyDescent="0.35">
      <c r="A264" s="54" t="s">
        <v>18</v>
      </c>
      <c r="B264" s="24">
        <v>2.6560946259049549</v>
      </c>
      <c r="C264" s="24">
        <v>3.3722628976119329</v>
      </c>
      <c r="D264" s="24">
        <v>1.3372635813400675</v>
      </c>
      <c r="E264" s="24">
        <v>1.2262561239177261</v>
      </c>
      <c r="F264" s="24">
        <v>1.2864849922748005</v>
      </c>
      <c r="G264" s="24">
        <v>1.516700814347965</v>
      </c>
      <c r="H264" s="24">
        <v>1.0128386762695278</v>
      </c>
      <c r="I264" s="24">
        <v>0.97111806366039766</v>
      </c>
      <c r="J264" s="24">
        <v>0.73789487492752859</v>
      </c>
      <c r="K264" s="24">
        <v>0.89743660685912074</v>
      </c>
      <c r="L264" s="24">
        <v>0.96687755956012722</v>
      </c>
      <c r="M264" s="24">
        <v>0.92022048359027275</v>
      </c>
      <c r="N264" s="24">
        <v>0.68066558158087664</v>
      </c>
      <c r="O264" s="24">
        <v>0.75374484864974767</v>
      </c>
      <c r="P264" s="24">
        <v>0.69959845082627881</v>
      </c>
      <c r="Q264" s="24">
        <v>0.6184845320218445</v>
      </c>
      <c r="R264" s="24">
        <v>0.62591573663205058</v>
      </c>
      <c r="S264" s="24">
        <v>0.79770762377166771</v>
      </c>
    </row>
    <row r="265" spans="1:19" x14ac:dyDescent="0.35">
      <c r="A265" s="56" t="s">
        <v>19</v>
      </c>
      <c r="B265" s="25">
        <v>2.2555366782835899</v>
      </c>
      <c r="C265" s="25">
        <v>2.1452609869211945</v>
      </c>
      <c r="D265" s="25">
        <v>1.6877598158903619</v>
      </c>
      <c r="E265" s="25">
        <v>1.8650074068542863</v>
      </c>
      <c r="F265" s="25">
        <v>1.4065682610142547</v>
      </c>
      <c r="G265" s="25">
        <v>1.8550156795068162</v>
      </c>
      <c r="H265" s="25">
        <v>1.2628538609604991</v>
      </c>
      <c r="I265" s="25">
        <v>1.1091629610576905</v>
      </c>
      <c r="J265" s="25">
        <v>4.2774978863370512</v>
      </c>
      <c r="K265" s="25">
        <v>6.6427772905698648</v>
      </c>
      <c r="L265" s="25">
        <v>8.6571808676402622</v>
      </c>
      <c r="M265" s="25">
        <v>3.5510020690958641</v>
      </c>
      <c r="N265" s="25">
        <v>3.5239624165893653</v>
      </c>
      <c r="O265" s="25">
        <v>2.9621240636712471</v>
      </c>
      <c r="P265" s="25">
        <v>3.1118629960953723</v>
      </c>
      <c r="Q265" s="25">
        <v>2.7214755879421144</v>
      </c>
      <c r="R265" s="25">
        <v>3.8053030322399199</v>
      </c>
      <c r="S265" s="25">
        <v>3.7914391879205933</v>
      </c>
    </row>
    <row r="266" spans="1:19" x14ac:dyDescent="0.35">
      <c r="A266" s="54" t="s">
        <v>20</v>
      </c>
      <c r="B266" s="24">
        <v>3.6740296610707976</v>
      </c>
      <c r="C266" s="24">
        <v>3.158811126443215</v>
      </c>
      <c r="D266" s="24">
        <v>2.96317596760758</v>
      </c>
      <c r="E266" s="24">
        <v>3.157537750767418</v>
      </c>
      <c r="F266" s="24">
        <v>2.9208547059794872</v>
      </c>
      <c r="G266" s="24">
        <v>2.894915649046339</v>
      </c>
      <c r="H266" s="24">
        <v>2.6680191666847146</v>
      </c>
      <c r="I266" s="24">
        <v>2.7000777919436625</v>
      </c>
      <c r="J266" s="24">
        <v>2.2975801723864753</v>
      </c>
      <c r="K266" s="24">
        <v>2.3274353974096575</v>
      </c>
      <c r="L266" s="24">
        <v>3.2540041647074625</v>
      </c>
      <c r="M266" s="24">
        <v>3.3850457976433783</v>
      </c>
      <c r="N266" s="24">
        <v>2.6855180273072254</v>
      </c>
      <c r="O266" s="24">
        <v>2.8388257045628182</v>
      </c>
      <c r="P266" s="24">
        <v>1.4635214184760483</v>
      </c>
      <c r="Q266" s="24">
        <v>1.3847966799167644</v>
      </c>
      <c r="R266" s="24">
        <v>1.1795242596639726</v>
      </c>
      <c r="S266" s="24">
        <v>1.1935682860815728</v>
      </c>
    </row>
    <row r="267" spans="1:19" x14ac:dyDescent="0.35">
      <c r="A267" s="56" t="s">
        <v>21</v>
      </c>
      <c r="B267" s="25">
        <v>6.9613049125034516</v>
      </c>
      <c r="C267" s="25">
        <v>7.4977962343663505</v>
      </c>
      <c r="D267" s="25">
        <v>5.8108100340209896</v>
      </c>
      <c r="E267" s="25">
        <v>4.678950814777683</v>
      </c>
      <c r="F267" s="25">
        <v>5.8396534291964679</v>
      </c>
      <c r="G267" s="25">
        <v>5.7861022674824207</v>
      </c>
      <c r="H267" s="25">
        <v>6.1458793730690742</v>
      </c>
      <c r="I267" s="25">
        <v>7.0434574593836681</v>
      </c>
      <c r="J267" s="25">
        <v>11.17648560615009</v>
      </c>
      <c r="K267" s="25">
        <v>6.1560175881020944</v>
      </c>
      <c r="L267" s="25">
        <v>7.5173095875767624</v>
      </c>
      <c r="M267" s="25">
        <v>5.1297287958718494</v>
      </c>
      <c r="N267" s="25">
        <v>2.1362614359748648</v>
      </c>
      <c r="O267" s="25">
        <v>2.8708531603271989</v>
      </c>
      <c r="P267" s="25">
        <v>1.4887046894815175</v>
      </c>
      <c r="Q267" s="25">
        <v>1.2963474129208425</v>
      </c>
      <c r="R267" s="25">
        <v>1.1225700013302722</v>
      </c>
      <c r="S267" s="25">
        <v>1.1042510125421874</v>
      </c>
    </row>
    <row r="268" spans="1:19" x14ac:dyDescent="0.35">
      <c r="A268" s="54" t="s">
        <v>22</v>
      </c>
      <c r="B268" s="24">
        <v>3.4436726446393391</v>
      </c>
      <c r="C268" s="24">
        <v>3.7795949759612513</v>
      </c>
      <c r="D268" s="24">
        <v>2.392631611560438</v>
      </c>
      <c r="E268" s="24">
        <v>2.33552302525931</v>
      </c>
      <c r="F268" s="24">
        <v>1.5492063051473679</v>
      </c>
      <c r="G268" s="24">
        <v>1.9250359175040381</v>
      </c>
      <c r="H268" s="24">
        <v>0.74210690504125199</v>
      </c>
      <c r="I268" s="24">
        <v>0.69086213753663583</v>
      </c>
      <c r="J268" s="24">
        <v>1.0313520182561595</v>
      </c>
      <c r="K268" s="24">
        <v>1.0775478388175748</v>
      </c>
      <c r="L268" s="24">
        <v>0.67074283412371594</v>
      </c>
      <c r="M268" s="24">
        <v>0.61087948682485738</v>
      </c>
      <c r="N268" s="24">
        <v>0.66928376218058461</v>
      </c>
      <c r="O268" s="24">
        <v>0.62265691303987825</v>
      </c>
      <c r="P268" s="24">
        <v>1.6449583493868574</v>
      </c>
      <c r="Q268" s="24">
        <v>1.1586645350937113</v>
      </c>
      <c r="R268" s="24">
        <v>0.96997101791306617</v>
      </c>
      <c r="S268" s="24">
        <v>1.0594494113334223</v>
      </c>
    </row>
    <row r="269" spans="1:19" x14ac:dyDescent="0.35">
      <c r="A269" s="56" t="s">
        <v>23</v>
      </c>
      <c r="B269" s="25">
        <v>8.1560009494259607</v>
      </c>
      <c r="C269" s="25">
        <v>7.7304335896943135</v>
      </c>
      <c r="D269" s="25">
        <v>7.1350110050505711</v>
      </c>
      <c r="E269" s="25">
        <v>6.668449167804817</v>
      </c>
      <c r="F269" s="25">
        <v>6.3803428782890537</v>
      </c>
      <c r="G269" s="25">
        <v>6.3933877868533644</v>
      </c>
      <c r="H269" s="25">
        <v>5.901292693057286</v>
      </c>
      <c r="I269" s="25">
        <v>5.6062376059131056</v>
      </c>
      <c r="J269" s="25">
        <v>5.831734847923264</v>
      </c>
      <c r="K269" s="25">
        <v>5.4410182801333606</v>
      </c>
      <c r="L269" s="25">
        <v>9.9552894081538117</v>
      </c>
      <c r="M269" s="25">
        <v>8.8593690516002965</v>
      </c>
      <c r="N269" s="25">
        <v>6.612638791807516</v>
      </c>
      <c r="O269" s="25">
        <v>4.9858415477811588</v>
      </c>
      <c r="P269" s="25">
        <v>6.0676911123064974</v>
      </c>
      <c r="Q269" s="25">
        <v>5.3621999317157014</v>
      </c>
      <c r="R269" s="25">
        <v>4.1719132042005453</v>
      </c>
      <c r="S269" s="25">
        <v>3.6989355491796156</v>
      </c>
    </row>
    <row r="270" spans="1:19" x14ac:dyDescent="0.35">
      <c r="A270" s="54" t="s">
        <v>24</v>
      </c>
      <c r="B270" s="24">
        <v>1.7903034835171683</v>
      </c>
      <c r="C270" s="24">
        <v>1.7042707966678401</v>
      </c>
      <c r="D270" s="24">
        <v>1.4594406203711772</v>
      </c>
      <c r="E270" s="24">
        <v>1.1444651320243737</v>
      </c>
      <c r="F270" s="24">
        <v>1.5082109653314797</v>
      </c>
      <c r="G270" s="24">
        <v>1.5438453602649727</v>
      </c>
      <c r="H270" s="24">
        <v>1.2074810833934921</v>
      </c>
      <c r="I270" s="24">
        <v>0.96814725655403222</v>
      </c>
      <c r="J270" s="24">
        <v>0.55317799968299253</v>
      </c>
      <c r="K270" s="24">
        <v>0.82251218361892786</v>
      </c>
      <c r="L270" s="24">
        <v>0.54285399631067432</v>
      </c>
      <c r="M270" s="24">
        <v>0.52698237885462562</v>
      </c>
      <c r="N270" s="24">
        <v>0.55182506402499076</v>
      </c>
      <c r="O270" s="24">
        <v>0.76838684454869766</v>
      </c>
      <c r="P270" s="24">
        <v>0.93340395480225979</v>
      </c>
      <c r="Q270" s="24">
        <v>0.8954414693516265</v>
      </c>
      <c r="R270" s="24">
        <v>0.86577571179546775</v>
      </c>
      <c r="S270" s="24">
        <v>1.0415360019676567</v>
      </c>
    </row>
    <row r="271" spans="1:19" x14ac:dyDescent="0.35">
      <c r="A271" s="56" t="s">
        <v>25</v>
      </c>
      <c r="B271" s="25">
        <v>80.694323221571764</v>
      </c>
      <c r="C271" s="25">
        <v>55.296523643633044</v>
      </c>
      <c r="D271" s="25">
        <v>36.910016938610774</v>
      </c>
      <c r="E271" s="25">
        <v>36.111885037183249</v>
      </c>
      <c r="F271" s="25">
        <v>48.099243426585701</v>
      </c>
      <c r="G271" s="25">
        <v>38.99390860987193</v>
      </c>
      <c r="H271" s="25">
        <v>18.139328090040003</v>
      </c>
      <c r="I271" s="25">
        <v>19.595676248936346</v>
      </c>
      <c r="J271" s="25">
        <v>15.173713890598393</v>
      </c>
      <c r="K271" s="25">
        <v>12.74800001558379</v>
      </c>
      <c r="L271" s="25">
        <v>9.861057161690832</v>
      </c>
      <c r="M271" s="25">
        <v>6.1954893111292577</v>
      </c>
      <c r="N271" s="25">
        <v>8.1255335090007215</v>
      </c>
      <c r="O271" s="25">
        <v>5.9242278114768654</v>
      </c>
      <c r="P271" s="25">
        <v>19.601935093235472</v>
      </c>
      <c r="Q271" s="25">
        <v>16.883784416518257</v>
      </c>
      <c r="R271" s="25">
        <v>12.761746870456399</v>
      </c>
      <c r="S271" s="25">
        <v>10.535258415864876</v>
      </c>
    </row>
    <row r="272" spans="1:19" x14ac:dyDescent="0.35">
      <c r="A272" s="54" t="s">
        <v>26</v>
      </c>
      <c r="B272" s="141">
        <v>10.224581550683844</v>
      </c>
      <c r="C272" s="141">
        <v>14.882810665925154</v>
      </c>
      <c r="D272" s="141">
        <v>19.652257087282763</v>
      </c>
      <c r="E272" s="141">
        <v>23.348581337771705</v>
      </c>
      <c r="F272" s="24">
        <v>7.8900791580801339</v>
      </c>
      <c r="G272" s="24">
        <v>11.397211474190604</v>
      </c>
      <c r="H272" s="24">
        <v>17.338023952533039</v>
      </c>
      <c r="I272" s="24">
        <v>16.33169262612542</v>
      </c>
      <c r="J272" s="24">
        <v>8.0086169189047336</v>
      </c>
      <c r="K272" s="24">
        <v>13.542638219385053</v>
      </c>
      <c r="L272" s="24">
        <v>5.6912906783578094</v>
      </c>
      <c r="M272" s="24">
        <v>5.3549172978311077</v>
      </c>
      <c r="N272" s="24">
        <v>6.1291687678696478</v>
      </c>
      <c r="O272" s="24">
        <v>9.0295314780222515</v>
      </c>
      <c r="P272" s="24">
        <v>7.7241656928902875</v>
      </c>
      <c r="Q272" s="24">
        <v>7.088067268779966</v>
      </c>
      <c r="R272" s="24">
        <v>6.8987070402220487</v>
      </c>
      <c r="S272" s="24">
        <v>9.7862830171030577</v>
      </c>
    </row>
    <row r="273" spans="1:19" x14ac:dyDescent="0.35">
      <c r="A273" s="56" t="s">
        <v>27</v>
      </c>
      <c r="B273" s="25">
        <v>4.5070408337070136</v>
      </c>
      <c r="C273" s="25">
        <v>5.4496785195124673</v>
      </c>
      <c r="D273" s="25">
        <v>3.9941815579867064</v>
      </c>
      <c r="E273" s="25">
        <v>3.6134502687900745</v>
      </c>
      <c r="F273" s="25">
        <v>3.4960025390779972</v>
      </c>
      <c r="G273" s="25">
        <v>4.0465009243617533</v>
      </c>
      <c r="H273" s="25">
        <v>3.1832310662947862</v>
      </c>
      <c r="I273" s="25">
        <v>2.5787250509017658</v>
      </c>
      <c r="J273" s="25">
        <v>1.9244337979094077</v>
      </c>
      <c r="K273" s="25">
        <v>1.524526116362851</v>
      </c>
      <c r="L273" s="25">
        <v>2.3456175178968901</v>
      </c>
      <c r="M273" s="25">
        <v>2.1293916023993145</v>
      </c>
      <c r="N273" s="25">
        <v>1.9160751604201767</v>
      </c>
      <c r="O273" s="25">
        <v>2.7895483086894877</v>
      </c>
      <c r="P273" s="25">
        <v>1.5098946460080109</v>
      </c>
      <c r="Q273" s="25">
        <v>1.3601472134595163</v>
      </c>
      <c r="R273" s="25">
        <v>1.5009112550684636</v>
      </c>
      <c r="S273" s="25">
        <v>1.7115382705011672</v>
      </c>
    </row>
    <row r="274" spans="1:19" x14ac:dyDescent="0.35">
      <c r="A274" s="54" t="s">
        <v>28</v>
      </c>
      <c r="B274" s="24">
        <v>2.1584619028845737</v>
      </c>
      <c r="C274" s="24">
        <v>3.584219959826644</v>
      </c>
      <c r="D274" s="24">
        <v>2.3152167628459384</v>
      </c>
      <c r="E274" s="24">
        <v>1.4335981789167667</v>
      </c>
      <c r="F274" s="24">
        <v>1.7143944708280268</v>
      </c>
      <c r="G274" s="24">
        <v>2.0774409843919175</v>
      </c>
      <c r="H274" s="24">
        <v>1.3943666212309644</v>
      </c>
      <c r="I274" s="24">
        <v>1.1708290612456067</v>
      </c>
      <c r="J274" s="24">
        <v>0.79535808484480996</v>
      </c>
      <c r="K274" s="24">
        <v>1.8233888749443679</v>
      </c>
      <c r="L274" s="24">
        <v>0.66441911930989006</v>
      </c>
      <c r="M274" s="24">
        <v>0.97970737611503045</v>
      </c>
      <c r="N274" s="24">
        <v>0.45120178686527068</v>
      </c>
      <c r="O274" s="24">
        <v>0.55478408166159265</v>
      </c>
      <c r="P274" s="24">
        <v>0.94312415510454095</v>
      </c>
      <c r="Q274" s="24">
        <v>0.81782113178847193</v>
      </c>
      <c r="R274" s="24">
        <v>0.80626913280487511</v>
      </c>
      <c r="S274" s="24">
        <v>0.84333943240872611</v>
      </c>
    </row>
    <row r="275" spans="1:19" x14ac:dyDescent="0.35">
      <c r="A275" s="56" t="s">
        <v>29</v>
      </c>
      <c r="B275" s="25">
        <v>11.58490542319713</v>
      </c>
      <c r="C275" s="25">
        <v>15.992649961410221</v>
      </c>
      <c r="D275" s="25">
        <v>9.093870038240615</v>
      </c>
      <c r="E275" s="25">
        <v>8.8301241405277509</v>
      </c>
      <c r="F275" s="25">
        <v>11.32881474763372</v>
      </c>
      <c r="G275" s="25">
        <v>14.77991702545062</v>
      </c>
      <c r="H275" s="25">
        <v>4.916895218619703</v>
      </c>
      <c r="I275" s="25">
        <v>5.1307906415718998</v>
      </c>
      <c r="J275" s="25">
        <v>16.747520214179904</v>
      </c>
      <c r="K275" s="25">
        <v>13.10670827523626</v>
      </c>
      <c r="L275" s="25">
        <v>20.054066900841097</v>
      </c>
      <c r="M275" s="25">
        <v>22.732521550036168</v>
      </c>
      <c r="N275" s="25">
        <v>6.1514801593740422</v>
      </c>
      <c r="O275" s="25">
        <v>5.7815282352295192</v>
      </c>
      <c r="P275" s="25">
        <v>5.1928743022235091</v>
      </c>
      <c r="Q275" s="25">
        <v>5.2436832349588798</v>
      </c>
      <c r="R275" s="25">
        <v>5.1989447934231388</v>
      </c>
      <c r="S275" s="25">
        <v>6.3067610474081262</v>
      </c>
    </row>
    <row r="276" spans="1:19" x14ac:dyDescent="0.35">
      <c r="A276" s="54" t="s">
        <v>30</v>
      </c>
      <c r="B276" s="24">
        <v>15.71214698280937</v>
      </c>
      <c r="C276" s="24">
        <v>14.441824201175629</v>
      </c>
      <c r="D276" s="24">
        <v>14.536512593799815</v>
      </c>
      <c r="E276" s="24">
        <v>13.5947738744037</v>
      </c>
      <c r="F276" s="24">
        <v>12.280113455363079</v>
      </c>
      <c r="G276" s="24">
        <v>12.445023474357425</v>
      </c>
      <c r="H276" s="24">
        <v>10.32407485266336</v>
      </c>
      <c r="I276" s="24">
        <v>11.211088223376493</v>
      </c>
      <c r="J276" s="24">
        <v>15.323990117046312</v>
      </c>
      <c r="K276" s="24">
        <v>11.549143072525155</v>
      </c>
      <c r="L276" s="24">
        <v>15.880775482014778</v>
      </c>
      <c r="M276" s="24">
        <v>16.461937277653821</v>
      </c>
      <c r="N276" s="24">
        <v>12.462655684285252</v>
      </c>
      <c r="O276" s="24">
        <v>10.420062407542996</v>
      </c>
      <c r="P276" s="24">
        <v>13.773031872648552</v>
      </c>
      <c r="Q276" s="24">
        <v>11.847634755576747</v>
      </c>
      <c r="R276" s="24">
        <v>9.470100423385361</v>
      </c>
      <c r="S276" s="24">
        <v>8.4939712545276063</v>
      </c>
    </row>
    <row r="277" spans="1:19" x14ac:dyDescent="0.35">
      <c r="A277" s="56" t="s">
        <v>31</v>
      </c>
      <c r="B277" s="25">
        <v>8.5156563431183034</v>
      </c>
      <c r="C277" s="25">
        <v>8.2406737215045194</v>
      </c>
      <c r="D277" s="25">
        <v>8.1382217080053803</v>
      </c>
      <c r="E277" s="25">
        <v>7.232412147722207</v>
      </c>
      <c r="F277" s="25">
        <v>7.2175789520525164</v>
      </c>
      <c r="G277" s="25">
        <v>6.8295654398319705</v>
      </c>
      <c r="H277" s="25">
        <v>6.7795192225057397</v>
      </c>
      <c r="I277" s="25">
        <v>6.334452749297232</v>
      </c>
      <c r="J277" s="25">
        <v>7.1805106907156562</v>
      </c>
      <c r="K277" s="25">
        <v>4.9673972330821288</v>
      </c>
      <c r="L277" s="25">
        <v>6.4134138214114733</v>
      </c>
      <c r="M277" s="25">
        <v>7.2545707579647685</v>
      </c>
      <c r="N277" s="25">
        <v>5.3693618438819124</v>
      </c>
      <c r="O277" s="25">
        <v>4.7027907365595025</v>
      </c>
      <c r="P277" s="25">
        <v>5.6211621861719721</v>
      </c>
      <c r="Q277" s="25">
        <v>4.8657992053180434</v>
      </c>
      <c r="R277" s="25">
        <v>5.1351136078310224</v>
      </c>
      <c r="S277" s="25">
        <v>4.567360081552656</v>
      </c>
    </row>
    <row r="278" spans="1:19" x14ac:dyDescent="0.35">
      <c r="A278" s="54" t="s">
        <v>32</v>
      </c>
      <c r="B278" s="24">
        <v>12.294884233229636</v>
      </c>
      <c r="C278" s="24">
        <v>10.260115835676206</v>
      </c>
      <c r="D278" s="24">
        <v>10.563817394625863</v>
      </c>
      <c r="E278" s="24">
        <v>9.4412205502181674</v>
      </c>
      <c r="F278" s="24">
        <v>8.9489949525536137</v>
      </c>
      <c r="G278" s="24">
        <v>8.1436605724383551</v>
      </c>
      <c r="H278" s="24">
        <v>7.5609681518834977</v>
      </c>
      <c r="I278" s="24">
        <v>7.036337777800739</v>
      </c>
      <c r="J278" s="24">
        <v>8.6795871345987443</v>
      </c>
      <c r="K278" s="24">
        <v>7.0834286783477056</v>
      </c>
      <c r="L278" s="24">
        <v>7.3210338791701624</v>
      </c>
      <c r="M278" s="24">
        <v>7.2296075907594401</v>
      </c>
      <c r="N278" s="24">
        <v>6.4392304735074761</v>
      </c>
      <c r="O278" s="24">
        <v>4.3843488816358702</v>
      </c>
      <c r="P278" s="24">
        <v>5.2393065221537656</v>
      </c>
      <c r="Q278" s="24">
        <v>4.6224088673185273</v>
      </c>
      <c r="R278" s="24">
        <v>3.5730752507604548</v>
      </c>
      <c r="S278" s="24">
        <v>2.9866901195269269</v>
      </c>
    </row>
    <row r="279" spans="1:19" x14ac:dyDescent="0.35">
      <c r="A279" s="56" t="s">
        <v>33</v>
      </c>
      <c r="B279" s="25">
        <v>4.7507133971565416</v>
      </c>
      <c r="C279" s="25">
        <v>4.8889164485795229</v>
      </c>
      <c r="D279" s="25">
        <v>4.3182621614110017</v>
      </c>
      <c r="E279" s="25">
        <v>4.0364217415476054</v>
      </c>
      <c r="F279" s="25">
        <v>4.0919256372104433</v>
      </c>
      <c r="G279" s="25">
        <v>4.2330116624660477</v>
      </c>
      <c r="H279" s="25">
        <v>3.7619453297461849</v>
      </c>
      <c r="I279" s="25">
        <v>3.7096814266861347</v>
      </c>
      <c r="J279" s="25">
        <v>4.7645907385807433</v>
      </c>
      <c r="K279" s="25">
        <v>4.4576389585867444</v>
      </c>
      <c r="L279" s="25">
        <v>6.2164911736490476</v>
      </c>
      <c r="M279" s="25">
        <v>6.3897988955047138</v>
      </c>
      <c r="N279" s="25">
        <v>4.7047721270565797</v>
      </c>
      <c r="O279" s="25">
        <v>4.2434862562804145</v>
      </c>
      <c r="P279" s="25">
        <v>4.847120514361098</v>
      </c>
      <c r="Q279" s="25">
        <v>3.9859379406625455</v>
      </c>
      <c r="R279" s="25">
        <v>3.5443060396657811</v>
      </c>
      <c r="S279" s="25">
        <v>2.8320662401204366</v>
      </c>
    </row>
    <row r="280" spans="1:19" x14ac:dyDescent="0.35">
      <c r="A280" s="54" t="s">
        <v>34</v>
      </c>
      <c r="B280" s="24">
        <v>8.025529284955784</v>
      </c>
      <c r="C280" s="24">
        <v>12.677281385446578</v>
      </c>
      <c r="D280" s="24">
        <v>6.5180311078532762</v>
      </c>
      <c r="E280" s="24">
        <v>6.4775336331999789</v>
      </c>
      <c r="F280" s="24">
        <v>7.8703716301649953</v>
      </c>
      <c r="G280" s="24">
        <v>11.916112583400846</v>
      </c>
      <c r="H280" s="24">
        <v>5.8889547062993293</v>
      </c>
      <c r="I280" s="24">
        <v>5.5661790730785823</v>
      </c>
      <c r="J280" s="24">
        <v>4.802493872144729</v>
      </c>
      <c r="K280" s="24">
        <v>8.9600574049675128</v>
      </c>
      <c r="L280" s="24">
        <v>5.4651090307933297</v>
      </c>
      <c r="M280" s="24">
        <v>5.6090966387680821</v>
      </c>
      <c r="N280" s="24">
        <v>5.450320470434729</v>
      </c>
      <c r="O280" s="24">
        <v>9.1316811684722747</v>
      </c>
      <c r="P280" s="24">
        <v>4.9427469107479487</v>
      </c>
      <c r="Q280" s="24">
        <v>4.7842225612585425</v>
      </c>
      <c r="R280" s="24">
        <v>6.0174622738375154</v>
      </c>
      <c r="S280" s="24">
        <v>8.8722752975613073</v>
      </c>
    </row>
    <row r="281" spans="1:19" x14ac:dyDescent="0.35">
      <c r="A281" s="56" t="s">
        <v>35</v>
      </c>
      <c r="B281" s="25">
        <v>0.29052183839742285</v>
      </c>
      <c r="C281" s="25">
        <v>0.21532480416429176</v>
      </c>
      <c r="D281" s="25">
        <v>0.26066825830656171</v>
      </c>
      <c r="E281" s="25">
        <v>0.25836904521811038</v>
      </c>
      <c r="F281" s="25">
        <v>0.22669111869338268</v>
      </c>
      <c r="G281" s="25">
        <v>0.1917370084561015</v>
      </c>
      <c r="H281" s="25">
        <v>0.18922540899922288</v>
      </c>
      <c r="I281" s="25">
        <v>0.19682355045959701</v>
      </c>
      <c r="J281" s="25">
        <v>0.2881914430732832</v>
      </c>
      <c r="K281" s="25">
        <v>0.17277103567147811</v>
      </c>
      <c r="L281" s="25">
        <v>0.29672202676923676</v>
      </c>
      <c r="M281" s="25">
        <v>0.34930857465869908</v>
      </c>
      <c r="N281" s="25">
        <v>0.16829262805487202</v>
      </c>
      <c r="O281" s="25">
        <v>0.13752512497866975</v>
      </c>
      <c r="P281" s="25">
        <v>0.52190261441252461</v>
      </c>
      <c r="Q281" s="25">
        <v>0.53898929663201323</v>
      </c>
      <c r="R281" s="25">
        <v>0.33516548013122915</v>
      </c>
      <c r="S281" s="25">
        <v>0.14560707343967114</v>
      </c>
    </row>
    <row r="282" spans="1:19" x14ac:dyDescent="0.35">
      <c r="A282" s="54" t="s">
        <v>36</v>
      </c>
      <c r="B282" s="24">
        <v>4.6844924949946556</v>
      </c>
      <c r="C282" s="24">
        <v>5.2194244455116392</v>
      </c>
      <c r="D282" s="24">
        <v>4.5004189673767749</v>
      </c>
      <c r="E282" s="24">
        <v>4.2948604630399743</v>
      </c>
      <c r="F282" s="24">
        <v>4.5732873620929553</v>
      </c>
      <c r="G282" s="24">
        <v>4.8402959395577225</v>
      </c>
      <c r="H282" s="24">
        <v>6.24129310672902</v>
      </c>
      <c r="I282" s="24">
        <v>5.9487847435829968</v>
      </c>
      <c r="J282" s="24">
        <v>6.5237880501788181</v>
      </c>
      <c r="K282" s="24">
        <v>4.016703441665249</v>
      </c>
      <c r="L282" s="24">
        <v>4.9913868283895395</v>
      </c>
      <c r="M282" s="24">
        <v>4.9708480149494276</v>
      </c>
      <c r="N282" s="24">
        <v>4.2545045678671967</v>
      </c>
      <c r="O282" s="24">
        <v>4.116524350668767</v>
      </c>
      <c r="P282" s="24">
        <v>2.2780107204925493</v>
      </c>
      <c r="Q282" s="24">
        <v>2.2698820105497246</v>
      </c>
      <c r="R282" s="24">
        <v>2.2668786208567901</v>
      </c>
      <c r="S282" s="24">
        <v>2.5895841846343033</v>
      </c>
    </row>
    <row r="283" spans="1:19" x14ac:dyDescent="0.35">
      <c r="A283" s="56" t="s">
        <v>37</v>
      </c>
      <c r="B283" s="25">
        <v>17.554531485987237</v>
      </c>
      <c r="C283" s="25">
        <v>20.523509219110718</v>
      </c>
      <c r="D283" s="25">
        <v>11.545268267215896</v>
      </c>
      <c r="E283" s="25">
        <v>10.808159855915884</v>
      </c>
      <c r="F283" s="25">
        <v>13.623947908143426</v>
      </c>
      <c r="G283" s="25">
        <v>20.22915476295702</v>
      </c>
      <c r="H283" s="25"/>
      <c r="I283" s="25"/>
      <c r="J283" s="25"/>
      <c r="K283" s="25"/>
      <c r="L283" s="25"/>
      <c r="M283" s="25"/>
      <c r="N283" s="25"/>
      <c r="O283" s="25"/>
      <c r="P283" s="25"/>
      <c r="Q283" s="25"/>
      <c r="R283" s="25"/>
      <c r="S283" s="25"/>
    </row>
    <row r="284" spans="1:19" x14ac:dyDescent="0.35">
      <c r="A284" s="75" t="s">
        <v>38</v>
      </c>
      <c r="B284" s="24">
        <v>7.2928132783754522</v>
      </c>
      <c r="C284" s="24">
        <v>8.2496261785875991</v>
      </c>
      <c r="D284" s="24">
        <v>6.9536661802956807</v>
      </c>
      <c r="E284" s="24">
        <v>6.8673771686831353</v>
      </c>
      <c r="F284" s="24">
        <v>6.0402974365879265</v>
      </c>
      <c r="G284" s="24">
        <v>7.5368496197297405</v>
      </c>
      <c r="H284" s="24">
        <v>5.234551208393472</v>
      </c>
      <c r="I284" s="24">
        <v>4.9957015854040039</v>
      </c>
      <c r="J284" s="24">
        <v>5.0198628060322976</v>
      </c>
      <c r="K284" s="24">
        <v>5.2474326364854855</v>
      </c>
      <c r="L284" s="24">
        <v>5.7421120133290415</v>
      </c>
      <c r="M284" s="24">
        <v>5.8055200482607576</v>
      </c>
      <c r="N284" s="24">
        <v>3.9423175262023116</v>
      </c>
      <c r="O284" s="24">
        <v>4.2277722833182407</v>
      </c>
      <c r="P284" s="24">
        <v>3.7658369232667313</v>
      </c>
      <c r="Q284" s="24">
        <v>3.5045807531086166</v>
      </c>
      <c r="R284" s="24">
        <v>3.1848318217868279</v>
      </c>
      <c r="S284" s="24">
        <v>3.6576280780074337</v>
      </c>
    </row>
    <row r="285" spans="1:19" ht="70" customHeight="1" x14ac:dyDescent="0.35">
      <c r="A285" s="116"/>
      <c r="B285" s="116"/>
      <c r="C285" s="116"/>
    </row>
    <row r="287" spans="1:19" ht="62.15" customHeight="1" x14ac:dyDescent="0.35">
      <c r="A287" s="305" t="s">
        <v>238</v>
      </c>
      <c r="B287" s="304"/>
      <c r="C287" s="304"/>
      <c r="D287" s="304"/>
      <c r="E287" s="304"/>
      <c r="F287" s="304"/>
      <c r="G287" s="304"/>
      <c r="H287" s="304"/>
      <c r="I287" s="304"/>
      <c r="J287" s="304"/>
      <c r="K287" s="304"/>
      <c r="L287" s="304"/>
      <c r="M287" s="304"/>
      <c r="N287" s="304"/>
      <c r="O287" s="304"/>
      <c r="P287" s="304"/>
      <c r="Q287" s="304"/>
      <c r="R287" s="304"/>
      <c r="S287" s="304"/>
    </row>
    <row r="288" spans="1:19" x14ac:dyDescent="0.35">
      <c r="A288" s="27" t="s">
        <v>1</v>
      </c>
      <c r="B288" s="118" t="s">
        <v>86</v>
      </c>
      <c r="C288" s="118" t="s">
        <v>87</v>
      </c>
      <c r="D288" s="118" t="s">
        <v>244</v>
      </c>
      <c r="E288" s="118" t="s">
        <v>245</v>
      </c>
      <c r="F288" s="118" t="s">
        <v>247</v>
      </c>
      <c r="G288" s="118" t="s">
        <v>248</v>
      </c>
      <c r="H288" s="162" t="s">
        <v>249</v>
      </c>
      <c r="I288" s="162" t="s">
        <v>250</v>
      </c>
      <c r="J288" s="181" t="s">
        <v>253</v>
      </c>
      <c r="K288" s="181" t="s">
        <v>252</v>
      </c>
      <c r="L288" s="200" t="s">
        <v>286</v>
      </c>
      <c r="M288" s="200" t="s">
        <v>287</v>
      </c>
      <c r="N288" s="200" t="s">
        <v>288</v>
      </c>
      <c r="O288" s="200" t="s">
        <v>289</v>
      </c>
      <c r="P288" s="252" t="s">
        <v>290</v>
      </c>
      <c r="Q288" s="252" t="s">
        <v>291</v>
      </c>
      <c r="R288" s="252" t="s">
        <v>293</v>
      </c>
      <c r="S288" s="252" t="s">
        <v>292</v>
      </c>
    </row>
    <row r="289" spans="1:19" x14ac:dyDescent="0.35">
      <c r="A289" s="106" t="s">
        <v>8</v>
      </c>
      <c r="B289" s="24">
        <v>0.24375697930036522</v>
      </c>
      <c r="C289" s="24">
        <v>0.39984487614095338</v>
      </c>
      <c r="D289" s="24">
        <v>0.25986476900105665</v>
      </c>
      <c r="E289" s="24">
        <v>0.25947081530643568</v>
      </c>
      <c r="F289" s="24">
        <v>0.36430120977454278</v>
      </c>
      <c r="G289" s="24">
        <v>0.55918155760531307</v>
      </c>
      <c r="H289" s="24">
        <v>0.33930734617362807</v>
      </c>
      <c r="I289" s="24">
        <v>0.33881275230236135</v>
      </c>
      <c r="J289" s="24">
        <v>0.30220645747212677</v>
      </c>
      <c r="K289" s="24">
        <v>0.57021035531602893</v>
      </c>
      <c r="L289" s="24">
        <v>0.45492875260599958</v>
      </c>
      <c r="M289" s="24">
        <v>0.48872811970610575</v>
      </c>
      <c r="N289" s="24">
        <v>0.65907840411828966</v>
      </c>
      <c r="O289" s="24">
        <v>0.82966594112772463</v>
      </c>
      <c r="P289" s="24">
        <v>0.48127821288496381</v>
      </c>
      <c r="Q289" s="24">
        <v>0.41397990440852372</v>
      </c>
      <c r="R289" s="24">
        <v>0.63156424827798696</v>
      </c>
      <c r="S289" s="24">
        <v>0.92950060897677123</v>
      </c>
    </row>
    <row r="290" spans="1:19" x14ac:dyDescent="0.35">
      <c r="A290" s="107" t="s">
        <v>9</v>
      </c>
      <c r="B290" s="25">
        <v>0.19636577216318099</v>
      </c>
      <c r="C290" s="25">
        <v>0.35621737430013845</v>
      </c>
      <c r="D290" s="25">
        <v>0.17261231761014217</v>
      </c>
      <c r="E290" s="25">
        <v>0.20326944634473462</v>
      </c>
      <c r="F290" s="25">
        <v>0.26322040523852613</v>
      </c>
      <c r="G290" s="25">
        <v>0.44714180857602992</v>
      </c>
      <c r="H290" s="25">
        <v>0.32776627538044806</v>
      </c>
      <c r="I290" s="25">
        <v>0.36603851285404682</v>
      </c>
      <c r="J290" s="25">
        <v>0.35198960830789588</v>
      </c>
      <c r="K290" s="25">
        <v>0.80338166315556891</v>
      </c>
      <c r="L290" s="25">
        <v>0.48213863444208488</v>
      </c>
      <c r="M290" s="25">
        <v>0.63510304824663455</v>
      </c>
      <c r="N290" s="25">
        <v>0.60993165218281553</v>
      </c>
      <c r="O290" s="25">
        <v>1.1639115914499891</v>
      </c>
      <c r="P290" s="25">
        <v>0.60229325779610965</v>
      </c>
      <c r="Q290" s="25">
        <v>0.64913810981705711</v>
      </c>
      <c r="R290" s="25">
        <v>0.77141459690896719</v>
      </c>
      <c r="S290" s="25">
        <v>1.4850379449720987</v>
      </c>
    </row>
    <row r="291" spans="1:19" x14ac:dyDescent="0.35">
      <c r="A291" s="106" t="s">
        <v>10</v>
      </c>
      <c r="B291" s="24">
        <v>0.32221283077651586</v>
      </c>
      <c r="C291" s="24">
        <v>0.32832924722908752</v>
      </c>
      <c r="D291" s="24">
        <v>0.32733625083259976</v>
      </c>
      <c r="E291" s="24">
        <v>0.36805620453727705</v>
      </c>
      <c r="F291" s="24">
        <v>0.40399527806415914</v>
      </c>
      <c r="G291" s="24">
        <v>0.45970144786577682</v>
      </c>
      <c r="H291" s="24">
        <v>0.5045672447643601</v>
      </c>
      <c r="I291" s="24">
        <v>0.6387434505045031</v>
      </c>
      <c r="J291" s="24">
        <v>0.83906676128978297</v>
      </c>
      <c r="K291" s="24">
        <v>0.98331765240074553</v>
      </c>
      <c r="L291" s="24">
        <v>1.2737286340039549</v>
      </c>
      <c r="M291" s="24">
        <v>1.4937535485151212</v>
      </c>
      <c r="N291" s="24">
        <v>1.5059829368861652</v>
      </c>
      <c r="O291" s="24">
        <v>1.3293029635003732</v>
      </c>
      <c r="P291" s="24">
        <v>1.9995091215671152</v>
      </c>
      <c r="Q291" s="24">
        <v>1.9999574393255486</v>
      </c>
      <c r="R291" s="24">
        <v>1.652754875521983</v>
      </c>
      <c r="S291" s="24">
        <v>1.8692759263014824</v>
      </c>
    </row>
    <row r="292" spans="1:19" x14ac:dyDescent="0.35">
      <c r="A292" s="107" t="s">
        <v>11</v>
      </c>
      <c r="B292" s="25">
        <v>0.39474901073712543</v>
      </c>
      <c r="C292" s="25">
        <v>0.45362900746196994</v>
      </c>
      <c r="D292" s="25">
        <v>0.58396617856236566</v>
      </c>
      <c r="E292" s="25">
        <v>0.85858474857865941</v>
      </c>
      <c r="F292" s="25">
        <v>1.1515375567629216</v>
      </c>
      <c r="G292" s="25">
        <v>1.4890131188950848</v>
      </c>
      <c r="H292" s="25">
        <v>1.6932229746934884</v>
      </c>
      <c r="I292" s="25">
        <v>2.2885051935887324</v>
      </c>
      <c r="J292" s="25">
        <v>1.3657560609842172</v>
      </c>
      <c r="K292" s="25">
        <v>1.624462199828163</v>
      </c>
      <c r="L292" s="25">
        <v>4.7882939216338842</v>
      </c>
      <c r="M292" s="25">
        <v>5.9197397697989453</v>
      </c>
      <c r="N292" s="25">
        <v>4.4868192868497268</v>
      </c>
      <c r="O292" s="25">
        <v>3.2720393084944406</v>
      </c>
      <c r="P292" s="25">
        <v>2.0103542840310822</v>
      </c>
      <c r="Q292" s="25">
        <v>1.6523936483610226</v>
      </c>
      <c r="R292" s="25">
        <v>1.661374482068678</v>
      </c>
      <c r="S292" s="25">
        <v>1.848521532389521</v>
      </c>
    </row>
    <row r="293" spans="1:19" x14ac:dyDescent="0.35">
      <c r="A293" s="106" t="s">
        <v>12</v>
      </c>
      <c r="B293" s="24">
        <v>7.4611577130295273E-2</v>
      </c>
      <c r="C293" s="24">
        <v>9.1588064970653957E-2</v>
      </c>
      <c r="D293" s="24">
        <v>0.11575820131716408</v>
      </c>
      <c r="E293" s="24">
        <v>0.1907538406275878</v>
      </c>
      <c r="F293" s="24">
        <v>0.14257088552482181</v>
      </c>
      <c r="G293" s="24">
        <v>0.19259991076149641</v>
      </c>
      <c r="H293" s="24">
        <v>0.14311878449299228</v>
      </c>
      <c r="I293" s="24">
        <v>0.14339078275307673</v>
      </c>
      <c r="J293" s="24">
        <v>8.9907815623955292E-2</v>
      </c>
      <c r="K293" s="24">
        <v>0.17880836238255357</v>
      </c>
      <c r="L293" s="24">
        <v>0.14665416077154908</v>
      </c>
      <c r="M293" s="24">
        <v>0.12116196012133246</v>
      </c>
      <c r="N293" s="24">
        <v>0.19029833494475645</v>
      </c>
      <c r="O293" s="24">
        <v>0.26742429340218715</v>
      </c>
      <c r="P293" s="24">
        <v>0.12464361526578477</v>
      </c>
      <c r="Q293" s="24">
        <v>0.13715671531162898</v>
      </c>
      <c r="R293" s="24">
        <v>0.15230012077726693</v>
      </c>
      <c r="S293" s="24">
        <v>0.20682271598548593</v>
      </c>
    </row>
    <row r="294" spans="1:19" x14ac:dyDescent="0.35">
      <c r="A294" s="107" t="s">
        <v>13</v>
      </c>
      <c r="B294" s="25">
        <v>0.19476168587669507</v>
      </c>
      <c r="C294" s="25">
        <v>0.24942642493411757</v>
      </c>
      <c r="D294" s="25">
        <v>0.19442850530501529</v>
      </c>
      <c r="E294" s="25">
        <v>0.22947532045923527</v>
      </c>
      <c r="F294" s="25">
        <v>0.34411581084398835</v>
      </c>
      <c r="G294" s="25">
        <v>0.53053179172387732</v>
      </c>
      <c r="H294" s="25">
        <v>0.39136380408992072</v>
      </c>
      <c r="I294" s="25">
        <v>0.58762396393504968</v>
      </c>
      <c r="J294" s="25">
        <v>0.9656232377770011</v>
      </c>
      <c r="K294" s="25">
        <v>0.65167035290796815</v>
      </c>
      <c r="L294" s="25">
        <v>0.88304565479265829</v>
      </c>
      <c r="M294" s="25">
        <v>1.1873691901289909</v>
      </c>
      <c r="N294" s="25">
        <v>1.0897881670956826</v>
      </c>
      <c r="O294" s="25">
        <v>1.0797687973788694</v>
      </c>
      <c r="P294" s="25">
        <v>1.3519023190814883</v>
      </c>
      <c r="Q294" s="25">
        <v>1.2912685327317492</v>
      </c>
      <c r="R294" s="25">
        <v>1.2328878786625166</v>
      </c>
      <c r="S294" s="25">
        <v>1.4835259706055883</v>
      </c>
    </row>
    <row r="295" spans="1:19" x14ac:dyDescent="0.35">
      <c r="A295" s="106" t="s">
        <v>14</v>
      </c>
      <c r="B295" s="24">
        <v>1.2583531114797364</v>
      </c>
      <c r="C295" s="24">
        <v>2.0013619404376262</v>
      </c>
      <c r="D295" s="24">
        <v>1.2969025573941011</v>
      </c>
      <c r="E295" s="24">
        <v>1.5606155759789111</v>
      </c>
      <c r="F295" s="24">
        <v>1.6074793488984158</v>
      </c>
      <c r="G295" s="24">
        <v>2.2635301333002809</v>
      </c>
      <c r="H295" s="24">
        <v>1.5619560107905646</v>
      </c>
      <c r="I295" s="24">
        <v>1.8056576404223967</v>
      </c>
      <c r="J295" s="24">
        <v>1.9512334491453582</v>
      </c>
      <c r="K295" s="24">
        <v>2.0110572921565639</v>
      </c>
      <c r="L295" s="24">
        <v>2.2109501975331836</v>
      </c>
      <c r="M295" s="24">
        <v>2.3229627180152455</v>
      </c>
      <c r="N295" s="24">
        <v>0.97966607281343221</v>
      </c>
      <c r="O295" s="24">
        <v>1.4571314316695345</v>
      </c>
      <c r="P295" s="24">
        <v>2.0606462534925458</v>
      </c>
      <c r="Q295" s="24">
        <v>2.5266527989073007</v>
      </c>
      <c r="R295" s="24">
        <v>2.2757275559824546</v>
      </c>
      <c r="S295" s="24">
        <v>3.7528103212292074</v>
      </c>
    </row>
    <row r="296" spans="1:19" x14ac:dyDescent="0.35">
      <c r="A296" s="107" t="s">
        <v>15</v>
      </c>
      <c r="B296" s="25"/>
      <c r="C296" s="25"/>
      <c r="D296" s="25">
        <v>1.8622986731150419</v>
      </c>
      <c r="E296" s="25">
        <v>2.0264493547060973</v>
      </c>
      <c r="F296" s="25">
        <v>1.3465484874357274</v>
      </c>
      <c r="G296" s="25">
        <v>1.3140582210132641</v>
      </c>
      <c r="H296" s="25">
        <v>1.4863409263950202</v>
      </c>
      <c r="I296" s="25">
        <v>1.747445678532537</v>
      </c>
      <c r="J296" s="25">
        <v>3.129626565453568</v>
      </c>
      <c r="K296" s="25">
        <v>2.1131020970940715</v>
      </c>
      <c r="L296" s="25">
        <v>3.2696926957297676</v>
      </c>
      <c r="M296" s="25">
        <v>3.9742608840220996</v>
      </c>
      <c r="N296" s="25">
        <v>6.0620469100943701</v>
      </c>
      <c r="O296" s="25">
        <v>3.8164840788340957</v>
      </c>
      <c r="P296" s="25">
        <v>6.2368307214453047</v>
      </c>
      <c r="Q296" s="25">
        <v>5.6397176452020892</v>
      </c>
      <c r="R296" s="25">
        <v>4.1361648277862866</v>
      </c>
      <c r="S296" s="25">
        <v>2.8199851984083737</v>
      </c>
    </row>
    <row r="297" spans="1:19" x14ac:dyDescent="0.35">
      <c r="A297" s="106" t="s">
        <v>16</v>
      </c>
      <c r="B297" s="24">
        <v>1.2145220085664814</v>
      </c>
      <c r="C297" s="24">
        <v>0.99956211068544898</v>
      </c>
      <c r="D297" s="24">
        <v>1.2016234680667992</v>
      </c>
      <c r="E297" s="24">
        <v>1.2709035264862534</v>
      </c>
      <c r="F297" s="24">
        <v>1.2045122112490236</v>
      </c>
      <c r="G297" s="24">
        <v>1.3594592817232638</v>
      </c>
      <c r="H297" s="24">
        <v>1.4921921680397077</v>
      </c>
      <c r="I297" s="24">
        <v>1.8403061092421895</v>
      </c>
      <c r="J297" s="24">
        <v>6.2138963367638107</v>
      </c>
      <c r="K297" s="24">
        <v>3.9489302684598013</v>
      </c>
      <c r="L297" s="24">
        <v>7.0538301696748364</v>
      </c>
      <c r="M297" s="24">
        <v>5.7828922137523016</v>
      </c>
      <c r="N297" s="24">
        <v>5.6527000321703786</v>
      </c>
      <c r="O297" s="24">
        <v>3.5208512450945531</v>
      </c>
      <c r="P297" s="24">
        <v>2.2929465044533477</v>
      </c>
      <c r="Q297" s="24">
        <v>2.7511940919149431</v>
      </c>
      <c r="R297" s="24">
        <v>2.9516783507050612</v>
      </c>
      <c r="S297" s="24">
        <v>2.926561992903014</v>
      </c>
    </row>
    <row r="298" spans="1:19" x14ac:dyDescent="0.35">
      <c r="A298" s="107" t="s">
        <v>17</v>
      </c>
      <c r="B298" s="25">
        <v>0.35126933125833498</v>
      </c>
      <c r="C298" s="25">
        <v>0.60223080978441013</v>
      </c>
      <c r="D298" s="25">
        <v>1.6191872088740231</v>
      </c>
      <c r="E298" s="25">
        <v>1.7510128739230508</v>
      </c>
      <c r="F298" s="25">
        <v>0.50166307131716303</v>
      </c>
      <c r="G298" s="25">
        <v>0.80083096334567327</v>
      </c>
      <c r="H298" s="25">
        <v>0.57811505091217685</v>
      </c>
      <c r="I298" s="25">
        <v>0.6583263190812485</v>
      </c>
      <c r="J298" s="25">
        <v>1.1773192379309727</v>
      </c>
      <c r="K298" s="25">
        <v>1.0934181479146241</v>
      </c>
      <c r="L298" s="25">
        <v>1.7718657052652402</v>
      </c>
      <c r="M298" s="25">
        <v>2.032412661981029</v>
      </c>
      <c r="N298" s="25">
        <v>1.3683384615690699</v>
      </c>
      <c r="O298" s="25">
        <v>1.3876381622683196</v>
      </c>
      <c r="P298" s="25">
        <v>1.4377683119091758</v>
      </c>
      <c r="Q298" s="25">
        <v>1.5305522279442705</v>
      </c>
      <c r="R298" s="25">
        <v>1.5289059904618234</v>
      </c>
      <c r="S298" s="25">
        <v>2.17924078424072</v>
      </c>
    </row>
    <row r="299" spans="1:19" x14ac:dyDescent="0.35">
      <c r="A299" s="106" t="s">
        <v>18</v>
      </c>
      <c r="B299" s="24">
        <v>0.69738677088733125</v>
      </c>
      <c r="C299" s="24">
        <v>1.171064567055252</v>
      </c>
      <c r="D299" s="24">
        <v>0.41731099238886032</v>
      </c>
      <c r="E299" s="24">
        <v>0.4347082742577783</v>
      </c>
      <c r="F299" s="24">
        <v>0.59354177098215222</v>
      </c>
      <c r="G299" s="24">
        <v>0.85219418531007873</v>
      </c>
      <c r="H299" s="24">
        <v>0.52834815819857961</v>
      </c>
      <c r="I299" s="24">
        <v>0.52612760239622569</v>
      </c>
      <c r="J299" s="24">
        <v>0.45534265055501816</v>
      </c>
      <c r="K299" s="24">
        <v>0.91535762268213716</v>
      </c>
      <c r="L299" s="24">
        <v>0.73840741923324316</v>
      </c>
      <c r="M299" s="24">
        <v>0.59855630136218885</v>
      </c>
      <c r="N299" s="24">
        <v>0.70810392134920386</v>
      </c>
      <c r="O299" s="24">
        <v>1.0911051607545283</v>
      </c>
      <c r="P299" s="24">
        <v>0.67340347272919654</v>
      </c>
      <c r="Q299" s="24">
        <v>0.68058747994614388</v>
      </c>
      <c r="R299" s="24">
        <v>0.88670454148857514</v>
      </c>
      <c r="S299" s="24">
        <v>0.86297516174411648</v>
      </c>
    </row>
    <row r="300" spans="1:19" x14ac:dyDescent="0.35">
      <c r="A300" s="107" t="s">
        <v>19</v>
      </c>
      <c r="B300" s="25">
        <v>0.2313488983047722</v>
      </c>
      <c r="C300" s="25">
        <v>0.31336383861974315</v>
      </c>
      <c r="D300" s="25">
        <v>0.26084816285238094</v>
      </c>
      <c r="E300" s="25">
        <v>0.30838577847808107</v>
      </c>
      <c r="F300" s="25">
        <v>0.30084875144614703</v>
      </c>
      <c r="G300" s="25">
        <v>0.38192894144593753</v>
      </c>
      <c r="H300" s="25">
        <v>0.32262575839634627</v>
      </c>
      <c r="I300" s="25">
        <v>0.31957947915572665</v>
      </c>
      <c r="J300" s="25">
        <v>0.69070993288985116</v>
      </c>
      <c r="K300" s="25">
        <v>0.61203084982078426</v>
      </c>
      <c r="L300" s="25">
        <v>0.76878055712493332</v>
      </c>
      <c r="M300" s="25">
        <v>0.83387291859530521</v>
      </c>
      <c r="N300" s="25">
        <v>0.85017262841205177</v>
      </c>
      <c r="O300" s="25">
        <v>1.2421919438420055</v>
      </c>
      <c r="P300" s="25">
        <v>0.9367974426656529</v>
      </c>
      <c r="Q300" s="25">
        <v>0.76711007745500126</v>
      </c>
      <c r="R300" s="25">
        <v>1.1656642128332755</v>
      </c>
      <c r="S300" s="25">
        <v>1.4541156757539895</v>
      </c>
    </row>
    <row r="301" spans="1:19" x14ac:dyDescent="0.35">
      <c r="A301" s="106" t="s">
        <v>20</v>
      </c>
      <c r="B301" s="24">
        <v>0.27616768077601811</v>
      </c>
      <c r="C301" s="24">
        <v>0.3422784975913773</v>
      </c>
      <c r="D301" s="24">
        <v>0.37258943161091995</v>
      </c>
      <c r="E301" s="24">
        <v>0.48438557674663635</v>
      </c>
      <c r="F301" s="24">
        <v>0.4709784446855001</v>
      </c>
      <c r="G301" s="24">
        <v>0.55385843229719001</v>
      </c>
      <c r="H301" s="24">
        <v>0.57541312309744319</v>
      </c>
      <c r="I301" s="24">
        <v>0.80377802975154455</v>
      </c>
      <c r="J301" s="24">
        <v>1.1563692444695479</v>
      </c>
      <c r="K301" s="24">
        <v>1.0024048784435522</v>
      </c>
      <c r="L301" s="24">
        <v>1.7558951482699501</v>
      </c>
      <c r="M301" s="24">
        <v>2.0338697403039792</v>
      </c>
      <c r="N301" s="24">
        <v>1.364144040736021</v>
      </c>
      <c r="O301" s="24">
        <v>1.1743758850874704</v>
      </c>
      <c r="P301" s="24">
        <v>1.277729947062096</v>
      </c>
      <c r="Q301" s="24">
        <v>1.3357883250892717</v>
      </c>
      <c r="R301" s="24">
        <v>1.1390158661303766</v>
      </c>
      <c r="S301" s="24">
        <v>1.2385819817941364</v>
      </c>
    </row>
    <row r="302" spans="1:19" x14ac:dyDescent="0.35">
      <c r="A302" s="107" t="s">
        <v>21</v>
      </c>
      <c r="B302" s="25">
        <v>0.55452427304198337</v>
      </c>
      <c r="C302" s="25">
        <v>0.7473876191638068</v>
      </c>
      <c r="D302" s="25">
        <v>0.57924418527485033</v>
      </c>
      <c r="E302" s="25">
        <v>0.60351932105236761</v>
      </c>
      <c r="F302" s="25">
        <v>0.81868322754173206</v>
      </c>
      <c r="G302" s="25">
        <v>1.0151063547993451</v>
      </c>
      <c r="H302" s="25">
        <v>0.83635984059941604</v>
      </c>
      <c r="I302" s="25">
        <v>1.0063470012784641</v>
      </c>
      <c r="J302" s="25">
        <v>1.4948070671103155</v>
      </c>
      <c r="K302" s="25">
        <v>1.6418308187471127</v>
      </c>
      <c r="L302" s="25">
        <v>1.9865738343161787</v>
      </c>
      <c r="M302" s="25">
        <v>3.2460876733277799</v>
      </c>
      <c r="N302" s="25">
        <v>0.77213001387238422</v>
      </c>
      <c r="O302" s="25">
        <v>1.0411631897302411</v>
      </c>
      <c r="P302" s="25">
        <v>0.42135815949459449</v>
      </c>
      <c r="Q302" s="25">
        <v>0.48326927976994766</v>
      </c>
      <c r="R302" s="25">
        <v>0.61353547966534794</v>
      </c>
      <c r="S302" s="25">
        <v>0.89548975538155873</v>
      </c>
    </row>
    <row r="303" spans="1:19" x14ac:dyDescent="0.35">
      <c r="A303" s="106" t="s">
        <v>22</v>
      </c>
      <c r="B303" s="24">
        <v>1.1218154148517678</v>
      </c>
      <c r="C303" s="24">
        <v>1.6048036656247937</v>
      </c>
      <c r="D303" s="24">
        <v>1.4020387618363619</v>
      </c>
      <c r="E303" s="24">
        <v>1.2587235103775001</v>
      </c>
      <c r="F303" s="24">
        <v>0.78240361083753085</v>
      </c>
      <c r="G303" s="24">
        <v>1.0254731567519086</v>
      </c>
      <c r="H303" s="24">
        <v>0.21798481541196016</v>
      </c>
      <c r="I303" s="24">
        <v>0.2402485445995608</v>
      </c>
      <c r="J303" s="24">
        <v>0.56871037153059978</v>
      </c>
      <c r="K303" s="24">
        <v>0.57940746389250508</v>
      </c>
      <c r="L303" s="24">
        <v>0.41688223382734702</v>
      </c>
      <c r="M303" s="24">
        <v>0.44902789434029128</v>
      </c>
      <c r="N303" s="24">
        <v>0.57210535637662208</v>
      </c>
      <c r="O303" s="24">
        <v>0.69449025748137527</v>
      </c>
      <c r="P303" s="24">
        <v>0.76301666547059066</v>
      </c>
      <c r="Q303" s="24">
        <v>0.8062846440607464</v>
      </c>
      <c r="R303" s="24">
        <v>0.81910313424909065</v>
      </c>
      <c r="S303" s="24">
        <v>1.115286927683387</v>
      </c>
    </row>
    <row r="304" spans="1:19" x14ac:dyDescent="0.35">
      <c r="A304" s="107" t="s">
        <v>23</v>
      </c>
      <c r="B304" s="25">
        <v>0.35430517217320334</v>
      </c>
      <c r="C304" s="25">
        <v>0.38989787375910279</v>
      </c>
      <c r="D304" s="25">
        <v>0.39887213198268912</v>
      </c>
      <c r="E304" s="25">
        <v>0.46865846866692201</v>
      </c>
      <c r="F304" s="25">
        <v>0.51551147314110735</v>
      </c>
      <c r="G304" s="25">
        <v>0.57099951489154854</v>
      </c>
      <c r="H304" s="25">
        <v>0.59340940217997085</v>
      </c>
      <c r="I304" s="25">
        <v>0.71075963339986148</v>
      </c>
      <c r="J304" s="25">
        <v>0.8313254274907127</v>
      </c>
      <c r="K304" s="25">
        <v>0.79443835952066999</v>
      </c>
      <c r="L304" s="25">
        <v>1.5442989912759721</v>
      </c>
      <c r="M304" s="25">
        <v>1.6889435119702207</v>
      </c>
      <c r="N304" s="25">
        <v>1.3655278095264551</v>
      </c>
      <c r="O304" s="25">
        <v>1.2378227960648578</v>
      </c>
      <c r="P304" s="25">
        <v>1.681556308050804</v>
      </c>
      <c r="Q304" s="25">
        <v>1.7810323269512744</v>
      </c>
      <c r="R304" s="25">
        <v>1.6951068551154014</v>
      </c>
      <c r="S304" s="25">
        <v>1.8538195158613149</v>
      </c>
    </row>
    <row r="305" spans="1:19" x14ac:dyDescent="0.35">
      <c r="A305" s="106" t="s">
        <v>24</v>
      </c>
      <c r="B305" s="24">
        <v>0.24887970978423146</v>
      </c>
      <c r="C305" s="24">
        <v>0.30959689502029036</v>
      </c>
      <c r="D305" s="24">
        <v>0.23499255529216834</v>
      </c>
      <c r="E305" s="24">
        <v>0.25011100159410266</v>
      </c>
      <c r="F305" s="24">
        <v>0.40426062568096438</v>
      </c>
      <c r="G305" s="24">
        <v>0.5561517079930135</v>
      </c>
      <c r="H305" s="24">
        <v>0.41587562843559994</v>
      </c>
      <c r="I305" s="24">
        <v>0.35074582962373446</v>
      </c>
      <c r="J305" s="24">
        <v>0.26747599535385957</v>
      </c>
      <c r="K305" s="24">
        <v>0.67177891992381966</v>
      </c>
      <c r="L305" s="24">
        <v>0.32068423957558989</v>
      </c>
      <c r="M305" s="24">
        <v>0.27948422275567486</v>
      </c>
      <c r="N305" s="24">
        <v>0.45755161795021526</v>
      </c>
      <c r="O305" s="24">
        <v>0.9327593075764794</v>
      </c>
      <c r="P305" s="24">
        <v>1.7389075865664727</v>
      </c>
      <c r="Q305" s="24">
        <v>0.87542599072434901</v>
      </c>
      <c r="R305" s="24">
        <v>1.4325211591694107</v>
      </c>
      <c r="S305" s="24">
        <v>2.1877179134096569</v>
      </c>
    </row>
    <row r="306" spans="1:19" x14ac:dyDescent="0.35">
      <c r="A306" s="107" t="s">
        <v>25</v>
      </c>
      <c r="B306" s="25">
        <v>0.82286047604326507</v>
      </c>
      <c r="C306" s="25">
        <v>0.631196467636716</v>
      </c>
      <c r="D306" s="25">
        <v>0.97379358624943013</v>
      </c>
      <c r="E306" s="25">
        <v>1.1159400770754924</v>
      </c>
      <c r="F306" s="25">
        <v>1.2306187595038922</v>
      </c>
      <c r="G306" s="25">
        <v>1.2883897103662321</v>
      </c>
      <c r="H306" s="25">
        <v>0.71576795927007197</v>
      </c>
      <c r="I306" s="25">
        <v>0.82564252963217644</v>
      </c>
      <c r="J306" s="25">
        <v>1.2565908020533982</v>
      </c>
      <c r="K306" s="25">
        <v>1.1552744016585128</v>
      </c>
      <c r="L306" s="25">
        <v>1.0074511431196262</v>
      </c>
      <c r="M306" s="25">
        <v>0.72763525736931689</v>
      </c>
      <c r="N306" s="25">
        <v>1.0876929667123292</v>
      </c>
      <c r="O306" s="25">
        <v>0.93459416302328124</v>
      </c>
      <c r="P306" s="25">
        <v>3.1372434872213986</v>
      </c>
      <c r="Q306" s="25">
        <v>3.2526900890232042</v>
      </c>
      <c r="R306" s="25">
        <v>2.9970478963693421</v>
      </c>
      <c r="S306" s="25">
        <v>3.016744655614445</v>
      </c>
    </row>
    <row r="307" spans="1:19" x14ac:dyDescent="0.35">
      <c r="A307" s="106" t="s">
        <v>26</v>
      </c>
      <c r="B307" s="141">
        <v>0.64770470118686918</v>
      </c>
      <c r="C307" s="141">
        <v>0.94127544485841097</v>
      </c>
      <c r="D307" s="141">
        <v>1.3551657918038751</v>
      </c>
      <c r="E307" s="141">
        <v>1.7679508085492071</v>
      </c>
      <c r="F307" s="24">
        <v>0.76518653832651384</v>
      </c>
      <c r="G307" s="24">
        <v>1.2134202437120092</v>
      </c>
      <c r="H307" s="24">
        <v>1.6870624862910375</v>
      </c>
      <c r="I307" s="24">
        <v>1.7324051920337356</v>
      </c>
      <c r="J307" s="24">
        <v>1.2060548744885418</v>
      </c>
      <c r="K307" s="24">
        <v>2.4288674466779625</v>
      </c>
      <c r="L307" s="24">
        <v>0.95639217184637382</v>
      </c>
      <c r="M307" s="24">
        <v>0.97588087533314338</v>
      </c>
      <c r="N307" s="24">
        <v>1.2198516267645394</v>
      </c>
      <c r="O307" s="24">
        <v>2.0638192364865344</v>
      </c>
      <c r="P307" s="24">
        <v>1.5841139436372718</v>
      </c>
      <c r="Q307" s="24">
        <v>1.5876377251559068</v>
      </c>
      <c r="R307" s="24">
        <v>2.0828228558082142</v>
      </c>
      <c r="S307" s="24">
        <v>3.2913013471140657</v>
      </c>
    </row>
    <row r="308" spans="1:19" x14ac:dyDescent="0.35">
      <c r="A308" s="107" t="s">
        <v>27</v>
      </c>
      <c r="B308" s="25">
        <v>0.25909786663643325</v>
      </c>
      <c r="C308" s="25">
        <v>0.3501489014796908</v>
      </c>
      <c r="D308" s="25">
        <v>0.32706634628800346</v>
      </c>
      <c r="E308" s="25">
        <v>0.34663427758505411</v>
      </c>
      <c r="F308" s="25">
        <v>0.4443084082688678</v>
      </c>
      <c r="G308" s="25">
        <v>0.54960827691741498</v>
      </c>
      <c r="H308" s="25">
        <v>0.55188988022828711</v>
      </c>
      <c r="I308" s="25">
        <v>0.58285332610152041</v>
      </c>
      <c r="J308" s="25">
        <v>1.0229148511866779</v>
      </c>
      <c r="K308" s="25">
        <v>0.703800043789926</v>
      </c>
      <c r="L308" s="25">
        <v>0.82277425141986171</v>
      </c>
      <c r="M308" s="25">
        <v>0.80992107489668308</v>
      </c>
      <c r="N308" s="25">
        <v>0.77279077134910379</v>
      </c>
      <c r="O308" s="25">
        <v>1.0877607624735264</v>
      </c>
      <c r="P308" s="25">
        <v>0.81396194903365415</v>
      </c>
      <c r="Q308" s="25">
        <v>0.81982311148424403</v>
      </c>
      <c r="R308" s="25">
        <v>0.90904349866138012</v>
      </c>
      <c r="S308" s="25">
        <v>1.1503182359767148</v>
      </c>
    </row>
    <row r="309" spans="1:19" x14ac:dyDescent="0.35">
      <c r="A309" s="106" t="s">
        <v>28</v>
      </c>
      <c r="B309" s="24">
        <v>0.46808390417072965</v>
      </c>
      <c r="C309" s="24">
        <v>0.7948829103264452</v>
      </c>
      <c r="D309" s="24">
        <v>0.34811014948007069</v>
      </c>
      <c r="E309" s="24">
        <v>0.41382393831249414</v>
      </c>
      <c r="F309" s="24">
        <v>0.26685241517316988</v>
      </c>
      <c r="G309" s="24">
        <v>0.47086404527326636</v>
      </c>
      <c r="H309" s="24">
        <v>0.45154939323338028</v>
      </c>
      <c r="I309" s="24">
        <v>0.38421563226151223</v>
      </c>
      <c r="J309" s="24">
        <v>0.49281664361370831</v>
      </c>
      <c r="K309" s="24">
        <v>1.0542294139056134</v>
      </c>
      <c r="L309" s="24">
        <v>0.53411865469644748</v>
      </c>
      <c r="M309" s="24">
        <v>0.57154020160659746</v>
      </c>
      <c r="N309" s="24">
        <v>0.61390741143887673</v>
      </c>
      <c r="O309" s="24">
        <v>1.2097176138041452</v>
      </c>
      <c r="P309" s="24">
        <v>1.3017781329832083</v>
      </c>
      <c r="Q309" s="24">
        <v>1.4643311833825094</v>
      </c>
      <c r="R309" s="24">
        <v>1.7011749169214712</v>
      </c>
      <c r="S309" s="24">
        <v>1.8360876525704162</v>
      </c>
    </row>
    <row r="310" spans="1:19" x14ac:dyDescent="0.35">
      <c r="A310" s="107" t="s">
        <v>29</v>
      </c>
      <c r="B310" s="25">
        <v>0.95654970649824733</v>
      </c>
      <c r="C310" s="25">
        <v>1.5887578624796175</v>
      </c>
      <c r="D310" s="25">
        <v>0.79330220394921114</v>
      </c>
      <c r="E310" s="25">
        <v>0.87468786841298185</v>
      </c>
      <c r="F310" s="25">
        <v>1.294825487834697</v>
      </c>
      <c r="G310" s="25">
        <v>1.9719817018686925</v>
      </c>
      <c r="H310" s="25">
        <v>0.5255374239152778</v>
      </c>
      <c r="I310" s="25">
        <v>0.5577241836279544</v>
      </c>
      <c r="J310" s="25">
        <v>2.7313373901945504</v>
      </c>
      <c r="K310" s="25">
        <v>2.558745010785469</v>
      </c>
      <c r="L310" s="25">
        <v>3.7656564708822167</v>
      </c>
      <c r="M310" s="25">
        <v>4.6515256022057727</v>
      </c>
      <c r="N310" s="25">
        <v>1.1895547849893151</v>
      </c>
      <c r="O310" s="25">
        <v>1.2481011179305879</v>
      </c>
      <c r="P310" s="25">
        <v>1.1600497554654838</v>
      </c>
      <c r="Q310" s="25">
        <v>1.2773317448827999</v>
      </c>
      <c r="R310" s="25">
        <v>1.3638025254014867</v>
      </c>
      <c r="S310" s="25">
        <v>1.992838668264886</v>
      </c>
    </row>
    <row r="311" spans="1:19" x14ac:dyDescent="0.35">
      <c r="A311" s="106" t="s">
        <v>30</v>
      </c>
      <c r="B311" s="24">
        <v>0.27156071589788749</v>
      </c>
      <c r="C311" s="24">
        <v>0.26907284033194073</v>
      </c>
      <c r="D311" s="24">
        <v>0.27293625647398984</v>
      </c>
      <c r="E311" s="24">
        <v>0.30795980974797127</v>
      </c>
      <c r="F311" s="24">
        <v>0.28828260879775941</v>
      </c>
      <c r="G311" s="24">
        <v>0.322286371547293</v>
      </c>
      <c r="H311" s="24">
        <v>0.25592249805838857</v>
      </c>
      <c r="I311" s="24">
        <v>0.37840175800032455</v>
      </c>
      <c r="J311" s="24">
        <v>0.5722422872880587</v>
      </c>
      <c r="K311" s="24">
        <v>0.54166258646655263</v>
      </c>
      <c r="L311" s="24">
        <v>0.74326631492870499</v>
      </c>
      <c r="M311" s="24">
        <v>0.89318041359736478</v>
      </c>
      <c r="N311" s="24">
        <v>0.6448354354597049</v>
      </c>
      <c r="O311" s="24">
        <v>0.66073850104198628</v>
      </c>
      <c r="P311" s="24">
        <v>0.82532728186224225</v>
      </c>
      <c r="Q311" s="24">
        <v>0.97032856035603243</v>
      </c>
      <c r="R311" s="24">
        <v>0.87031881754796714</v>
      </c>
      <c r="S311" s="24">
        <v>1.0160206179782743</v>
      </c>
    </row>
    <row r="312" spans="1:19" x14ac:dyDescent="0.35">
      <c r="A312" s="107" t="s">
        <v>31</v>
      </c>
      <c r="B312" s="25">
        <v>0.19663470882266298</v>
      </c>
      <c r="C312" s="25">
        <v>0.2146909259698101</v>
      </c>
      <c r="D312" s="25">
        <v>0.25390295602099666</v>
      </c>
      <c r="E312" s="25">
        <v>0.30088414651534734</v>
      </c>
      <c r="F312" s="25">
        <v>0.35096643328156091</v>
      </c>
      <c r="G312" s="25">
        <v>0.36274847439783819</v>
      </c>
      <c r="H312" s="25">
        <v>0.39242696361998863</v>
      </c>
      <c r="I312" s="25">
        <v>0.48772670282374758</v>
      </c>
      <c r="J312" s="25">
        <v>0.76270584874503156</v>
      </c>
      <c r="K312" s="25">
        <v>0.51377892348231546</v>
      </c>
      <c r="L312" s="25">
        <v>0.80716333927603212</v>
      </c>
      <c r="M312" s="25">
        <v>1.1364539228840489</v>
      </c>
      <c r="N312" s="25">
        <v>0.85382667705089021</v>
      </c>
      <c r="O312" s="25">
        <v>0.73495342326184943</v>
      </c>
      <c r="P312" s="25">
        <v>0.83050703797445058</v>
      </c>
      <c r="Q312" s="25">
        <v>0.95474899432181592</v>
      </c>
      <c r="R312" s="25">
        <v>0.96154981860253963</v>
      </c>
      <c r="S312" s="25">
        <v>1.0287978950441836</v>
      </c>
    </row>
    <row r="313" spans="1:19" x14ac:dyDescent="0.35">
      <c r="A313" s="106" t="s">
        <v>32</v>
      </c>
      <c r="B313" s="24">
        <v>0.4993157628821438</v>
      </c>
      <c r="C313" s="24">
        <v>0.53185596908532884</v>
      </c>
      <c r="D313" s="24">
        <v>0.59610743336460537</v>
      </c>
      <c r="E313" s="24">
        <v>0.72068482443880144</v>
      </c>
      <c r="F313" s="24">
        <v>0.77404466499776226</v>
      </c>
      <c r="G313" s="24">
        <v>0.83761818156732915</v>
      </c>
      <c r="H313" s="24">
        <v>0.83986456930291409</v>
      </c>
      <c r="I313" s="24">
        <v>0.9964462855708548</v>
      </c>
      <c r="J313" s="24">
        <v>1.2601344878644707</v>
      </c>
      <c r="K313" s="24">
        <v>1.1986435492661389</v>
      </c>
      <c r="L313" s="24">
        <v>1.4505077165946121</v>
      </c>
      <c r="M313" s="24">
        <v>1.6914439250290174</v>
      </c>
      <c r="N313" s="24">
        <v>1.4661076332107568</v>
      </c>
      <c r="O313" s="24">
        <v>1.3133478261523326</v>
      </c>
      <c r="P313" s="24">
        <v>1.6152687288228751</v>
      </c>
      <c r="Q313" s="24">
        <v>1.7108704930045568</v>
      </c>
      <c r="R313" s="24">
        <v>1.2469669559345935</v>
      </c>
      <c r="S313" s="24">
        <v>1.4785344240372906</v>
      </c>
    </row>
    <row r="314" spans="1:19" x14ac:dyDescent="0.35">
      <c r="A314" s="107" t="s">
        <v>33</v>
      </c>
      <c r="B314" s="25">
        <v>0.11455449167740082</v>
      </c>
      <c r="C314" s="25">
        <v>0.14091731976935457</v>
      </c>
      <c r="D314" s="25">
        <v>0.13780886495703501</v>
      </c>
      <c r="E314" s="25">
        <v>0.15506877917450126</v>
      </c>
      <c r="F314" s="25">
        <v>0.18104024688762133</v>
      </c>
      <c r="G314" s="25">
        <v>0.24005979721611273</v>
      </c>
      <c r="H314" s="25">
        <v>0.22400651615111414</v>
      </c>
      <c r="I314" s="25">
        <v>0.26712623098176497</v>
      </c>
      <c r="J314" s="25">
        <v>0.37429922351413886</v>
      </c>
      <c r="K314" s="25">
        <v>0.34894595433530012</v>
      </c>
      <c r="L314" s="25">
        <v>0.79272509332563568</v>
      </c>
      <c r="M314" s="25">
        <v>1.0006851245579054</v>
      </c>
      <c r="N314" s="25">
        <v>0.81393837599939189</v>
      </c>
      <c r="O314" s="25">
        <v>0.83425686347313721</v>
      </c>
      <c r="P314" s="25">
        <v>0.94394176154915277</v>
      </c>
      <c r="Q314" s="25">
        <v>0.88519859287728497</v>
      </c>
      <c r="R314" s="25">
        <v>0.77991193518247304</v>
      </c>
      <c r="S314" s="25">
        <v>0.88995170652798106</v>
      </c>
    </row>
    <row r="315" spans="1:19" x14ac:dyDescent="0.35">
      <c r="A315" s="106" t="s">
        <v>34</v>
      </c>
      <c r="B315" s="24">
        <v>0.3470698823404359</v>
      </c>
      <c r="C315" s="24">
        <v>0.55930360951474634</v>
      </c>
      <c r="D315" s="24">
        <v>0.34988228850751102</v>
      </c>
      <c r="E315" s="24">
        <v>0.40746558995046828</v>
      </c>
      <c r="F315" s="24">
        <v>0.53235416279126835</v>
      </c>
      <c r="G315" s="24">
        <v>0.83455948828696513</v>
      </c>
      <c r="H315" s="24">
        <v>0.48840745994874402</v>
      </c>
      <c r="I315" s="24">
        <v>0.55317604888294192</v>
      </c>
      <c r="J315" s="24">
        <v>0.6612046371896797</v>
      </c>
      <c r="K315" s="24">
        <v>0.98820434116013878</v>
      </c>
      <c r="L315" s="24">
        <v>0.70878228533038545</v>
      </c>
      <c r="M315" s="24">
        <v>0.84535343113961015</v>
      </c>
      <c r="N315" s="24">
        <v>0.85999217643093784</v>
      </c>
      <c r="O315" s="24">
        <v>1.240266835318627</v>
      </c>
      <c r="P315" s="24">
        <v>0.79879720240879415</v>
      </c>
      <c r="Q315" s="24">
        <v>0.89407971325538671</v>
      </c>
      <c r="R315" s="24">
        <v>1.0603927159555568</v>
      </c>
      <c r="S315" s="24">
        <v>1.7008155817702291</v>
      </c>
    </row>
    <row r="316" spans="1:19" x14ac:dyDescent="0.35">
      <c r="A316" s="107" t="s">
        <v>35</v>
      </c>
      <c r="B316" s="25">
        <v>0.36671759596221315</v>
      </c>
      <c r="C316" s="25">
        <v>0.44813897093195271</v>
      </c>
      <c r="D316" s="25">
        <v>0.44484093342886649</v>
      </c>
      <c r="E316" s="25">
        <v>0.51248288531901587</v>
      </c>
      <c r="F316" s="25">
        <v>0.64478280524973219</v>
      </c>
      <c r="G316" s="25">
        <v>0.74014683367408296</v>
      </c>
      <c r="H316" s="25">
        <v>0.86889695187003746</v>
      </c>
      <c r="I316" s="25">
        <v>0.99496908457394451</v>
      </c>
      <c r="J316" s="25">
        <v>1.2449100253530132</v>
      </c>
      <c r="K316" s="25">
        <v>0.77890459403122103</v>
      </c>
      <c r="L316" s="25">
        <v>1.5944948391887888</v>
      </c>
      <c r="M316" s="25">
        <v>1.9617755286163288</v>
      </c>
      <c r="N316" s="25">
        <v>1.28972393681825</v>
      </c>
      <c r="O316" s="25">
        <v>1.2519478170547691</v>
      </c>
      <c r="P316" s="25">
        <v>1.1827057375905408</v>
      </c>
      <c r="Q316" s="25">
        <v>1.2267081104772879</v>
      </c>
      <c r="R316" s="25">
        <v>0.91200466635874022</v>
      </c>
      <c r="S316" s="25">
        <v>1.2015442629825746</v>
      </c>
    </row>
    <row r="317" spans="1:19" x14ac:dyDescent="0.35">
      <c r="A317" s="106" t="s">
        <v>36</v>
      </c>
      <c r="B317" s="24">
        <v>0.73617873198482187</v>
      </c>
      <c r="C317" s="24">
        <v>0.98678534134060925</v>
      </c>
      <c r="D317" s="24">
        <v>0.84945634108255208</v>
      </c>
      <c r="E317" s="24">
        <v>0.8919957586331243</v>
      </c>
      <c r="F317" s="24">
        <v>0.96898823620095687</v>
      </c>
      <c r="G317" s="24">
        <v>1.2302379237044614</v>
      </c>
      <c r="H317" s="24">
        <v>1.5691775017531648</v>
      </c>
      <c r="I317" s="24">
        <v>1.6913651890388222</v>
      </c>
      <c r="J317" s="24">
        <v>1.9923757001982982</v>
      </c>
      <c r="K317" s="24">
        <v>1.2777187855370404</v>
      </c>
      <c r="L317" s="24">
        <v>1.6488418155216851</v>
      </c>
      <c r="M317" s="24">
        <v>1.9433583726512049</v>
      </c>
      <c r="N317" s="24">
        <v>2.7217828331673348</v>
      </c>
      <c r="O317" s="24">
        <v>2.5256690463312537</v>
      </c>
      <c r="P317" s="24">
        <v>1.4261219066165365</v>
      </c>
      <c r="Q317" s="24">
        <v>1.6872412091468203</v>
      </c>
      <c r="R317" s="24">
        <v>1.5429210483897062</v>
      </c>
      <c r="S317" s="24">
        <v>1.8516699998910224</v>
      </c>
    </row>
    <row r="318" spans="1:19" x14ac:dyDescent="0.35">
      <c r="A318" s="107" t="s">
        <v>37</v>
      </c>
      <c r="B318" s="25">
        <v>1.3032230870355137</v>
      </c>
      <c r="C318" s="25">
        <v>1.6679788783978611</v>
      </c>
      <c r="D318" s="25">
        <v>1.0735724365246611</v>
      </c>
      <c r="E318" s="25">
        <v>1.1694201354695613</v>
      </c>
      <c r="F318" s="25">
        <v>1.923752973805394</v>
      </c>
      <c r="G318" s="25">
        <v>3.0307039284068336</v>
      </c>
      <c r="H318" s="25"/>
      <c r="I318" s="25"/>
      <c r="J318" s="25"/>
      <c r="K318" s="25"/>
      <c r="L318" s="25"/>
      <c r="M318" s="25"/>
      <c r="N318" s="25"/>
      <c r="O318" s="25"/>
      <c r="P318" s="25"/>
      <c r="Q318" s="25"/>
      <c r="R318" s="25"/>
      <c r="S318" s="25"/>
    </row>
    <row r="319" spans="1:19" x14ac:dyDescent="0.35">
      <c r="A319" s="28" t="s">
        <v>38</v>
      </c>
      <c r="B319" s="24">
        <v>0.5079284654845343</v>
      </c>
      <c r="C319" s="24">
        <v>0.70866766101732459</v>
      </c>
      <c r="D319" s="24">
        <v>0.54838576107632719</v>
      </c>
      <c r="E319" s="24">
        <v>0.6022117902775852</v>
      </c>
      <c r="F319" s="24">
        <v>0.61175822658500045</v>
      </c>
      <c r="G319" s="24">
        <v>0.86835069577676582</v>
      </c>
      <c r="H319" s="24">
        <v>0.61604240559827084</v>
      </c>
      <c r="I319" s="24">
        <v>0.63656892363181561</v>
      </c>
      <c r="J319" s="24">
        <v>0.79016098839036231</v>
      </c>
      <c r="K319" s="24">
        <v>0.91762249244541616</v>
      </c>
      <c r="L319" s="24">
        <v>1.0341062528534404</v>
      </c>
      <c r="M319" s="24">
        <v>1.1339346936463559</v>
      </c>
      <c r="N319" s="24">
        <v>0.97764663106267002</v>
      </c>
      <c r="O319" s="24">
        <v>1.159490358481847</v>
      </c>
      <c r="P319" s="24">
        <v>1.02205407218524</v>
      </c>
      <c r="Q319" s="24">
        <v>1.0872029906312914</v>
      </c>
      <c r="R319" s="24">
        <v>1.1133665895898213</v>
      </c>
      <c r="S319" s="24">
        <v>1.3871220514083413</v>
      </c>
    </row>
    <row r="320" spans="1:19" ht="77.150000000000006" customHeight="1" x14ac:dyDescent="0.35">
      <c r="A320" s="116"/>
      <c r="B320" s="116"/>
      <c r="C320" s="116"/>
      <c r="D320" s="116"/>
      <c r="E320" s="116"/>
      <c r="F320" s="116"/>
      <c r="G320" s="116"/>
      <c r="H320" s="116"/>
      <c r="I320" s="116"/>
    </row>
    <row r="321" spans="1:41" s="21" customFormat="1" ht="14.5" customHeight="1" x14ac:dyDescent="0.35">
      <c r="A321" s="306" t="s">
        <v>274</v>
      </c>
      <c r="B321" s="307"/>
      <c r="C321" s="307"/>
      <c r="D321" s="307"/>
      <c r="E321" s="307"/>
      <c r="F321" s="307"/>
      <c r="G321" s="307"/>
      <c r="H321" s="307"/>
      <c r="I321" s="307"/>
      <c r="J321" s="307"/>
      <c r="K321" s="307"/>
      <c r="L321" s="307"/>
      <c r="M321" s="307"/>
      <c r="N321" s="307"/>
      <c r="O321" s="307"/>
      <c r="P321" s="307"/>
      <c r="Q321" s="307"/>
      <c r="R321" s="307"/>
      <c r="S321" s="307"/>
      <c r="T321" s="307"/>
      <c r="U321" s="307"/>
      <c r="V321" s="307"/>
      <c r="W321" s="307"/>
    </row>
    <row r="322" spans="1:41" s="21" customFormat="1" x14ac:dyDescent="0.35">
      <c r="A322" s="76" t="s">
        <v>1</v>
      </c>
      <c r="B322" s="77" t="s">
        <v>94</v>
      </c>
      <c r="C322" s="77" t="s">
        <v>95</v>
      </c>
      <c r="D322" s="77" t="s">
        <v>96</v>
      </c>
      <c r="E322" s="77" t="s">
        <v>97</v>
      </c>
      <c r="F322" s="181" t="s">
        <v>86</v>
      </c>
      <c r="G322" s="181" t="s">
        <v>87</v>
      </c>
      <c r="H322" s="181" t="s">
        <v>87</v>
      </c>
      <c r="I322" s="181" t="s">
        <v>244</v>
      </c>
      <c r="J322" s="181" t="s">
        <v>247</v>
      </c>
      <c r="K322" s="181" t="s">
        <v>248</v>
      </c>
      <c r="L322" s="181" t="s">
        <v>249</v>
      </c>
      <c r="M322" s="181" t="s">
        <v>250</v>
      </c>
      <c r="N322" s="181" t="s">
        <v>253</v>
      </c>
      <c r="O322" s="181" t="s">
        <v>252</v>
      </c>
      <c r="P322" s="200" t="s">
        <v>286</v>
      </c>
      <c r="Q322" s="200" t="s">
        <v>287</v>
      </c>
      <c r="R322" s="200" t="s">
        <v>288</v>
      </c>
      <c r="S322" s="200" t="s">
        <v>289</v>
      </c>
      <c r="T322" s="252" t="s">
        <v>290</v>
      </c>
      <c r="U322" s="252" t="s">
        <v>291</v>
      </c>
      <c r="V322" s="252" t="s">
        <v>293</v>
      </c>
      <c r="W322" s="252" t="s">
        <v>292</v>
      </c>
    </row>
    <row r="323" spans="1:41" x14ac:dyDescent="0.35">
      <c r="A323" s="71" t="s">
        <v>38</v>
      </c>
      <c r="B323" s="172">
        <v>0.19076859702935545</v>
      </c>
      <c r="C323" s="172">
        <v>0.26258855555650229</v>
      </c>
      <c r="D323" s="172">
        <v>0.17621614982462816</v>
      </c>
      <c r="E323" s="172">
        <v>0.16987598903230128</v>
      </c>
      <c r="F323" s="166">
        <v>0.2086689067195639</v>
      </c>
      <c r="G323" s="166">
        <v>0.25895598642051465</v>
      </c>
      <c r="H323" s="166">
        <v>0.20354906683518559</v>
      </c>
      <c r="I323" s="166">
        <v>0.19085573220946389</v>
      </c>
      <c r="J323" s="166">
        <v>0.24769732977553993</v>
      </c>
      <c r="K323" s="166">
        <v>0.30428237669275771</v>
      </c>
      <c r="L323" s="166">
        <v>0.20041319874652069</v>
      </c>
      <c r="M323" s="166">
        <v>0.16361248148177249</v>
      </c>
      <c r="N323" s="166">
        <v>7.8758874628066064E-2</v>
      </c>
      <c r="O323" s="166">
        <v>0.17873934833064864</v>
      </c>
      <c r="P323" s="166">
        <v>9.079138099306544E-2</v>
      </c>
      <c r="Q323" s="166">
        <v>6.9016222700660948E-2</v>
      </c>
      <c r="R323" s="166">
        <v>0.11214869888134739</v>
      </c>
      <c r="S323" s="166">
        <v>0.21661059696827961</v>
      </c>
      <c r="T323" s="166">
        <v>0.148722664594404</v>
      </c>
      <c r="U323" s="166">
        <v>0.13940261742963952</v>
      </c>
      <c r="V323" s="166">
        <v>0.20142706586540488</v>
      </c>
      <c r="W323" s="166">
        <v>0.25403798495974439</v>
      </c>
    </row>
    <row r="324" spans="1:41" s="109" customFormat="1" ht="77.150000000000006" customHeight="1" x14ac:dyDescent="0.35">
      <c r="A324" s="116"/>
      <c r="B324" s="116"/>
      <c r="C324" s="116"/>
      <c r="D324" s="116"/>
      <c r="E324" s="116"/>
      <c r="F324" s="116"/>
      <c r="G324" s="116"/>
      <c r="H324" s="116"/>
      <c r="I324" s="116"/>
    </row>
    <row r="325" spans="1:41" ht="50.15" customHeight="1" x14ac:dyDescent="0.35">
      <c r="A325" s="305" t="s">
        <v>98</v>
      </c>
      <c r="B325" s="304"/>
      <c r="C325" s="304"/>
      <c r="D325" s="304"/>
      <c r="E325" s="304"/>
      <c r="F325" s="304"/>
      <c r="G325" s="304"/>
      <c r="H325" s="304"/>
      <c r="I325" s="304"/>
      <c r="J325" s="304"/>
      <c r="K325" s="304"/>
      <c r="L325" s="304"/>
      <c r="M325" s="304"/>
      <c r="N325" s="304"/>
      <c r="O325" s="304"/>
      <c r="P325" s="304"/>
      <c r="Q325" s="304"/>
      <c r="R325" s="304"/>
      <c r="S325" s="304"/>
      <c r="T325" s="304"/>
      <c r="U325" s="304"/>
      <c r="V325" s="304"/>
      <c r="W325" s="304"/>
      <c r="X325" s="304"/>
      <c r="Y325" s="304"/>
      <c r="Z325" s="304"/>
      <c r="AA325" s="304"/>
      <c r="AB325" s="304"/>
      <c r="AC325" s="304"/>
      <c r="AD325" s="304"/>
      <c r="AE325" s="304"/>
      <c r="AF325" s="304"/>
      <c r="AG325" s="304"/>
      <c r="AH325" s="304"/>
      <c r="AI325" s="304"/>
      <c r="AJ325" s="304"/>
      <c r="AK325" s="304"/>
      <c r="AL325" s="304"/>
      <c r="AM325" s="304"/>
      <c r="AN325" s="304"/>
      <c r="AO325" s="304"/>
    </row>
    <row r="326" spans="1:41" ht="70" customHeight="1" x14ac:dyDescent="0.35">
      <c r="A326" s="221"/>
      <c r="B326" s="304" t="s">
        <v>39</v>
      </c>
      <c r="C326" s="304"/>
      <c r="D326" s="304"/>
      <c r="E326" s="304"/>
      <c r="F326" s="304"/>
      <c r="G326" s="304"/>
      <c r="H326" s="304"/>
      <c r="I326" s="304"/>
      <c r="J326" s="304"/>
      <c r="K326" s="304"/>
      <c r="L326" s="304"/>
      <c r="M326" s="304"/>
      <c r="N326" s="304"/>
      <c r="O326" s="304"/>
      <c r="P326" s="304"/>
      <c r="Q326" s="304"/>
      <c r="R326" s="304"/>
      <c r="S326" s="304"/>
      <c r="T326" s="304"/>
      <c r="U326" s="304"/>
      <c r="V326" s="304" t="s">
        <v>40</v>
      </c>
      <c r="W326" s="304"/>
      <c r="X326" s="304"/>
      <c r="Y326" s="304"/>
      <c r="Z326" s="304"/>
      <c r="AA326" s="304"/>
      <c r="AB326" s="304"/>
      <c r="AC326" s="304"/>
      <c r="AD326" s="304"/>
      <c r="AE326" s="304"/>
      <c r="AF326" s="304"/>
      <c r="AG326" s="304"/>
      <c r="AH326" s="304"/>
      <c r="AI326" s="304"/>
      <c r="AJ326" s="304"/>
      <c r="AK326" s="304"/>
      <c r="AL326" s="304"/>
      <c r="AM326" s="304"/>
      <c r="AN326" s="304"/>
      <c r="AO326" s="304"/>
    </row>
    <row r="327" spans="1:41" x14ac:dyDescent="0.35">
      <c r="A327" s="63" t="s">
        <v>1</v>
      </c>
      <c r="B327" s="212" t="s">
        <v>96</v>
      </c>
      <c r="C327" s="212" t="s">
        <v>97</v>
      </c>
      <c r="D327" s="214" t="s">
        <v>86</v>
      </c>
      <c r="E327" s="214" t="s">
        <v>87</v>
      </c>
      <c r="F327" s="214" t="s">
        <v>244</v>
      </c>
      <c r="G327" s="214" t="s">
        <v>245</v>
      </c>
      <c r="H327" s="214" t="s">
        <v>247</v>
      </c>
      <c r="I327" s="214" t="s">
        <v>248</v>
      </c>
      <c r="J327" s="214" t="s">
        <v>249</v>
      </c>
      <c r="K327" s="214" t="s">
        <v>250</v>
      </c>
      <c r="L327" s="214" t="s">
        <v>253</v>
      </c>
      <c r="M327" s="214" t="s">
        <v>252</v>
      </c>
      <c r="N327" s="214" t="s">
        <v>286</v>
      </c>
      <c r="O327" s="214" t="s">
        <v>287</v>
      </c>
      <c r="P327" s="200" t="s">
        <v>288</v>
      </c>
      <c r="Q327" s="200" t="s">
        <v>289</v>
      </c>
      <c r="R327" s="252" t="s">
        <v>290</v>
      </c>
      <c r="S327" s="252" t="s">
        <v>291</v>
      </c>
      <c r="T327" s="252" t="s">
        <v>293</v>
      </c>
      <c r="U327" s="252" t="s">
        <v>292</v>
      </c>
      <c r="V327" s="161" t="s">
        <v>96</v>
      </c>
      <c r="W327" s="161" t="s">
        <v>97</v>
      </c>
      <c r="X327" s="163" t="s">
        <v>86</v>
      </c>
      <c r="Y327" s="163" t="s">
        <v>87</v>
      </c>
      <c r="Z327" s="163" t="s">
        <v>244</v>
      </c>
      <c r="AA327" s="163" t="s">
        <v>245</v>
      </c>
      <c r="AB327" s="163" t="s">
        <v>247</v>
      </c>
      <c r="AC327" s="163" t="s">
        <v>248</v>
      </c>
      <c r="AD327" s="163" t="s">
        <v>249</v>
      </c>
      <c r="AE327" s="163" t="s">
        <v>250</v>
      </c>
      <c r="AF327" s="196" t="s">
        <v>253</v>
      </c>
      <c r="AG327" s="196" t="s">
        <v>252</v>
      </c>
      <c r="AH327" s="200" t="s">
        <v>286</v>
      </c>
      <c r="AI327" s="200" t="s">
        <v>287</v>
      </c>
      <c r="AJ327" s="200" t="s">
        <v>288</v>
      </c>
      <c r="AK327" s="200" t="s">
        <v>289</v>
      </c>
      <c r="AL327" s="252" t="s">
        <v>290</v>
      </c>
      <c r="AM327" s="252" t="s">
        <v>291</v>
      </c>
      <c r="AN327" s="252" t="s">
        <v>293</v>
      </c>
      <c r="AO327" s="252" t="s">
        <v>292</v>
      </c>
    </row>
    <row r="328" spans="1:41" x14ac:dyDescent="0.35">
      <c r="A328" s="106" t="s">
        <v>8</v>
      </c>
      <c r="B328" s="55">
        <v>0.91154998625796213</v>
      </c>
      <c r="C328" s="55">
        <v>0.91167187985204734</v>
      </c>
      <c r="D328" s="55">
        <v>0.91617370929950714</v>
      </c>
      <c r="E328" s="55">
        <v>0.91662859067350588</v>
      </c>
      <c r="F328" s="55">
        <v>0.91393379062555336</v>
      </c>
      <c r="G328" s="55">
        <v>0.91095892288539582</v>
      </c>
      <c r="H328" s="139">
        <v>0.90123975577133464</v>
      </c>
      <c r="I328" s="139">
        <v>0.89725821671431916</v>
      </c>
      <c r="J328" s="166">
        <v>0.89806006257669668</v>
      </c>
      <c r="K328" s="166">
        <v>0.8986259586564368</v>
      </c>
      <c r="L328" s="166">
        <v>0.90115980911265592</v>
      </c>
      <c r="M328" s="166">
        <v>0.90136928854910692</v>
      </c>
      <c r="N328" s="166">
        <v>0.8829040376538797</v>
      </c>
      <c r="O328" s="166">
        <v>0.88455203482936995</v>
      </c>
      <c r="P328" s="166">
        <v>0.88396707938104768</v>
      </c>
      <c r="Q328" s="166">
        <v>0.88854120801243053</v>
      </c>
      <c r="R328" s="166">
        <v>0.8882934837314449</v>
      </c>
      <c r="S328" s="166">
        <v>0.88943946850519806</v>
      </c>
      <c r="T328" s="166">
        <v>0.88989240525446445</v>
      </c>
      <c r="U328" s="166">
        <v>0.89183663231402643</v>
      </c>
      <c r="V328" s="55">
        <v>8.8450013742037828E-2</v>
      </c>
      <c r="W328" s="55">
        <v>8.8328120147952716E-2</v>
      </c>
      <c r="X328" s="55">
        <v>8.3826290700492856E-2</v>
      </c>
      <c r="Y328" s="55">
        <v>8.3371409326494117E-2</v>
      </c>
      <c r="Z328" s="55">
        <v>8.6066209374446631E-2</v>
      </c>
      <c r="AA328" s="55">
        <v>8.9041077114604184E-2</v>
      </c>
      <c r="AB328" s="139">
        <v>9.8760244228665417E-2</v>
      </c>
      <c r="AC328" s="139">
        <v>0.10274178328568087</v>
      </c>
      <c r="AD328" s="166">
        <v>0.10193993742330332</v>
      </c>
      <c r="AE328" s="166">
        <v>0.10137404134356322</v>
      </c>
      <c r="AF328" s="55">
        <v>9.884019088734404E-2</v>
      </c>
      <c r="AG328" s="55">
        <v>9.863071145089311E-2</v>
      </c>
      <c r="AH328" s="55">
        <v>0.11709596234612026</v>
      </c>
      <c r="AI328" s="55">
        <v>0.11544796517063008</v>
      </c>
      <c r="AJ328" s="166">
        <v>0.11603292061895236</v>
      </c>
      <c r="AK328" s="166">
        <v>0.11145879198756943</v>
      </c>
      <c r="AL328" s="166">
        <v>0.11170651626855505</v>
      </c>
      <c r="AM328" s="166">
        <v>0.1105605314948019</v>
      </c>
      <c r="AN328" s="166">
        <v>0.11010759474553557</v>
      </c>
      <c r="AO328" s="166">
        <v>0.10816336768597359</v>
      </c>
    </row>
    <row r="329" spans="1:41" x14ac:dyDescent="0.35">
      <c r="A329" s="107" t="s">
        <v>9</v>
      </c>
      <c r="B329" s="108">
        <v>0.99810196272426621</v>
      </c>
      <c r="C329" s="108">
        <v>0.99803548888840887</v>
      </c>
      <c r="D329" s="108">
        <v>0.99747529994994621</v>
      </c>
      <c r="E329" s="108">
        <v>0.99699412229203133</v>
      </c>
      <c r="F329" s="108">
        <v>0.99699248193301693</v>
      </c>
      <c r="G329" s="108">
        <v>0.996538197488544</v>
      </c>
      <c r="H329" s="140">
        <v>0.99617337084085977</v>
      </c>
      <c r="I329" s="140">
        <v>0.99578697858865795</v>
      </c>
      <c r="J329" s="167">
        <v>0.99548767718936759</v>
      </c>
      <c r="K329" s="167">
        <v>0.99527139261301167</v>
      </c>
      <c r="L329" s="167">
        <v>0.99533777910028143</v>
      </c>
      <c r="M329" s="167">
        <v>0.99521014946848185</v>
      </c>
      <c r="N329" s="167">
        <v>0.99505693911838533</v>
      </c>
      <c r="O329" s="167">
        <v>0.99504907301574574</v>
      </c>
      <c r="P329" s="167">
        <v>0.99529251221567028</v>
      </c>
      <c r="Q329" s="167">
        <v>0.9951930239350717</v>
      </c>
      <c r="R329" s="167">
        <v>0.99559138399801694</v>
      </c>
      <c r="S329" s="167">
        <v>0.9956896073320195</v>
      </c>
      <c r="T329" s="167">
        <v>0.99581250036294378</v>
      </c>
      <c r="U329" s="167">
        <v>0.99589411517810777</v>
      </c>
      <c r="V329" s="108">
        <v>1.8980372757337871E-3</v>
      </c>
      <c r="W329" s="108">
        <v>1.9645111115911751E-3</v>
      </c>
      <c r="X329" s="108">
        <v>2.524700050053836E-3</v>
      </c>
      <c r="Y329" s="108">
        <v>3.0058777079686916E-3</v>
      </c>
      <c r="Z329" s="108">
        <v>3.0075180669830383E-3</v>
      </c>
      <c r="AA329" s="108">
        <v>3.4618025114560567E-3</v>
      </c>
      <c r="AB329" s="140">
        <v>3.8266291591401804E-3</v>
      </c>
      <c r="AC329" s="140">
        <v>4.2130214113420038E-3</v>
      </c>
      <c r="AD329" s="167">
        <v>4.5123228106324041E-3</v>
      </c>
      <c r="AE329" s="167">
        <v>4.728607386988274E-3</v>
      </c>
      <c r="AF329" s="108">
        <v>4.6622208997186068E-3</v>
      </c>
      <c r="AG329" s="108">
        <v>4.789850531518142E-3</v>
      </c>
      <c r="AH329" s="108">
        <v>4.9430608816146771E-3</v>
      </c>
      <c r="AI329" s="108">
        <v>4.9509269842543018E-3</v>
      </c>
      <c r="AJ329" s="167">
        <v>4.7074877843296739E-3</v>
      </c>
      <c r="AK329" s="167">
        <v>4.8069760649283536E-3</v>
      </c>
      <c r="AL329" s="167">
        <v>4.4086160019830229E-3</v>
      </c>
      <c r="AM329" s="167">
        <v>4.3103926679804996E-3</v>
      </c>
      <c r="AN329" s="167">
        <v>4.1874996370562653E-3</v>
      </c>
      <c r="AO329" s="167">
        <v>4.1058848218921886E-3</v>
      </c>
    </row>
    <row r="330" spans="1:41" x14ac:dyDescent="0.35">
      <c r="A330" s="106" t="s">
        <v>10</v>
      </c>
      <c r="B330" s="55">
        <v>0.89007049821826167</v>
      </c>
      <c r="C330" s="55">
        <v>0.88950028072953669</v>
      </c>
      <c r="D330" s="55">
        <v>0.83945682528663068</v>
      </c>
      <c r="E330" s="55">
        <v>0.83225035144349491</v>
      </c>
      <c r="F330" s="55">
        <v>0.83381680216016441</v>
      </c>
      <c r="G330" s="55">
        <v>0.83939692171588753</v>
      </c>
      <c r="H330" s="139">
        <v>0.84140055034196959</v>
      </c>
      <c r="I330" s="139">
        <v>0.83608625240644285</v>
      </c>
      <c r="J330" s="166">
        <v>0.82655557321552708</v>
      </c>
      <c r="K330" s="166">
        <v>0.83019219337209693</v>
      </c>
      <c r="L330" s="166">
        <v>0.80771820044049192</v>
      </c>
      <c r="M330" s="166">
        <v>0.81323218754715332</v>
      </c>
      <c r="N330" s="166">
        <v>0.82051671139367932</v>
      </c>
      <c r="O330" s="166">
        <v>0.82583310320729941</v>
      </c>
      <c r="P330" s="166">
        <v>0.82922365970625445</v>
      </c>
      <c r="Q330" s="166">
        <v>0.82641945035194853</v>
      </c>
      <c r="R330" s="166">
        <v>0.83228154876242655</v>
      </c>
      <c r="S330" s="166">
        <v>0.83362427209509093</v>
      </c>
      <c r="T330" s="166">
        <v>0.82606483341558967</v>
      </c>
      <c r="U330" s="166">
        <v>0.82558562054759477</v>
      </c>
      <c r="V330" s="55">
        <v>0.10992950178173834</v>
      </c>
      <c r="W330" s="55">
        <v>0.1104997192704633</v>
      </c>
      <c r="X330" s="55">
        <v>0.16054317471336932</v>
      </c>
      <c r="Y330" s="55">
        <v>0.16774964855650509</v>
      </c>
      <c r="Z330" s="55">
        <v>0.16618319783983557</v>
      </c>
      <c r="AA330" s="55">
        <v>0.16060307828411252</v>
      </c>
      <c r="AB330" s="139">
        <v>0.15859944965803038</v>
      </c>
      <c r="AC330" s="139">
        <v>0.16391374759355717</v>
      </c>
      <c r="AD330" s="166">
        <v>0.17344442678447286</v>
      </c>
      <c r="AE330" s="166">
        <v>0.16980780662790312</v>
      </c>
      <c r="AF330" s="55">
        <v>0.19228179955950805</v>
      </c>
      <c r="AG330" s="55">
        <v>0.18676781245284671</v>
      </c>
      <c r="AH330" s="55">
        <v>0.17948328860632065</v>
      </c>
      <c r="AI330" s="55">
        <v>0.17416689679270059</v>
      </c>
      <c r="AJ330" s="166">
        <v>0.17077634029374553</v>
      </c>
      <c r="AK330" s="166">
        <v>0.1735805496480515</v>
      </c>
      <c r="AL330" s="166">
        <v>0.16771845123757348</v>
      </c>
      <c r="AM330" s="166">
        <v>0.16637572790490904</v>
      </c>
      <c r="AN330" s="166">
        <v>0.17393516658441036</v>
      </c>
      <c r="AO330" s="166">
        <v>0.17441437945240523</v>
      </c>
    </row>
    <row r="331" spans="1:41" x14ac:dyDescent="0.35">
      <c r="A331" s="107" t="s">
        <v>11</v>
      </c>
      <c r="B331" s="108">
        <v>0.99461275910775504</v>
      </c>
      <c r="C331" s="108">
        <v>0.99563793897513131</v>
      </c>
      <c r="D331" s="108">
        <v>0.9915594919610704</v>
      </c>
      <c r="E331" s="108">
        <v>0.99135195878202587</v>
      </c>
      <c r="F331" s="108">
        <v>0.99359092541860883</v>
      </c>
      <c r="G331" s="108">
        <v>0.99357789895155724</v>
      </c>
      <c r="H331" s="140">
        <v>0.99043652099431345</v>
      </c>
      <c r="I331" s="140">
        <v>0.99059071013311906</v>
      </c>
      <c r="J331" s="167">
        <v>0.99250373139408721</v>
      </c>
      <c r="K331" s="167">
        <v>0.99262009299263021</v>
      </c>
      <c r="L331" s="167">
        <v>0.99336963027789182</v>
      </c>
      <c r="M331" s="167">
        <v>0.99363768404255093</v>
      </c>
      <c r="N331" s="167">
        <v>0.9946213397186654</v>
      </c>
      <c r="O331" s="167">
        <v>0.99510950065692028</v>
      </c>
      <c r="P331" s="167">
        <v>0.99362765870649272</v>
      </c>
      <c r="Q331" s="167">
        <v>0.99426386253581767</v>
      </c>
      <c r="R331" s="167">
        <v>0.99476057441624355</v>
      </c>
      <c r="S331" s="167">
        <v>0.99587352604822832</v>
      </c>
      <c r="T331" s="167">
        <v>0.9926423007645151</v>
      </c>
      <c r="U331" s="167">
        <v>0.98627423316841034</v>
      </c>
      <c r="V331" s="108">
        <v>5.3872408922449946E-3</v>
      </c>
      <c r="W331" s="108">
        <v>4.3620610248687108E-3</v>
      </c>
      <c r="X331" s="108">
        <v>8.440508038929543E-3</v>
      </c>
      <c r="Y331" s="108">
        <v>8.6480412179740871E-3</v>
      </c>
      <c r="Z331" s="108">
        <v>6.4090745813912223E-3</v>
      </c>
      <c r="AA331" s="108">
        <v>6.4221010484427424E-3</v>
      </c>
      <c r="AB331" s="140">
        <v>9.5634790056865621E-3</v>
      </c>
      <c r="AC331" s="140">
        <v>9.4092898668809953E-3</v>
      </c>
      <c r="AD331" s="167">
        <v>7.4962686059127778E-3</v>
      </c>
      <c r="AE331" s="167">
        <v>7.3799070073697877E-3</v>
      </c>
      <c r="AF331" s="108">
        <v>6.6303697221082028E-3</v>
      </c>
      <c r="AG331" s="108">
        <v>6.3623159574490839E-3</v>
      </c>
      <c r="AH331" s="108">
        <v>5.3786602813345481E-3</v>
      </c>
      <c r="AI331" s="108">
        <v>4.890499343079743E-3</v>
      </c>
      <c r="AJ331" s="167">
        <v>6.3723412935073167E-3</v>
      </c>
      <c r="AK331" s="167">
        <v>5.7361374641823389E-3</v>
      </c>
      <c r="AL331" s="167">
        <v>5.2394255837564709E-3</v>
      </c>
      <c r="AM331" s="167">
        <v>4.1264739517716973E-3</v>
      </c>
      <c r="AN331" s="167">
        <v>7.357699235484935E-3</v>
      </c>
      <c r="AO331" s="167">
        <v>1.372576683158966E-2</v>
      </c>
    </row>
    <row r="332" spans="1:41" x14ac:dyDescent="0.35">
      <c r="A332" s="106" t="s">
        <v>12</v>
      </c>
      <c r="B332" s="55">
        <v>0.98843720815797542</v>
      </c>
      <c r="C332" s="55">
        <v>0.9881056033786374</v>
      </c>
      <c r="D332" s="55">
        <v>0.98895857442552981</v>
      </c>
      <c r="E332" s="55">
        <v>0.99005042774869367</v>
      </c>
      <c r="F332" s="55">
        <v>0.99419092656405095</v>
      </c>
      <c r="G332" s="55">
        <v>0.99318508947041217</v>
      </c>
      <c r="H332" s="139">
        <v>0.9947665309718684</v>
      </c>
      <c r="I332" s="139">
        <v>0.9938973357511508</v>
      </c>
      <c r="J332" s="166">
        <v>0.99485748846319733</v>
      </c>
      <c r="K332" s="166">
        <v>0.99400518745014932</v>
      </c>
      <c r="L332" s="166">
        <v>0.99572212988031039</v>
      </c>
      <c r="M332" s="166">
        <v>0.9951970446680255</v>
      </c>
      <c r="N332" s="166">
        <v>0.99591708287100966</v>
      </c>
      <c r="O332" s="166">
        <v>0.995294506682873</v>
      </c>
      <c r="P332" s="166">
        <v>0.9964997914132675</v>
      </c>
      <c r="Q332" s="166">
        <v>0.99669496248734679</v>
      </c>
      <c r="R332" s="166">
        <v>0.98305084745762716</v>
      </c>
      <c r="S332" s="166">
        <v>0.98308939285570474</v>
      </c>
      <c r="T332" s="166">
        <v>0.98350575714871491</v>
      </c>
      <c r="U332" s="166">
        <v>0.98427446308737365</v>
      </c>
      <c r="V332" s="55">
        <v>1.1562791842024559E-2</v>
      </c>
      <c r="W332" s="55">
        <v>1.1894396621362581E-2</v>
      </c>
      <c r="X332" s="55">
        <v>1.1041425574470201E-2</v>
      </c>
      <c r="Y332" s="55">
        <v>9.9495722513062955E-3</v>
      </c>
      <c r="Z332" s="55">
        <v>5.8090734359490725E-3</v>
      </c>
      <c r="AA332" s="55">
        <v>6.814910529587782E-3</v>
      </c>
      <c r="AB332" s="139">
        <v>5.2334690281315519E-3</v>
      </c>
      <c r="AC332" s="139">
        <v>6.1026642488492119E-3</v>
      </c>
      <c r="AD332" s="166">
        <v>5.1425115368026438E-3</v>
      </c>
      <c r="AE332" s="166">
        <v>5.9948125498506403E-3</v>
      </c>
      <c r="AF332" s="55">
        <v>4.2778701196896345E-3</v>
      </c>
      <c r="AG332" s="55">
        <v>4.8029553319745392E-3</v>
      </c>
      <c r="AH332" s="55">
        <v>4.0829171289903394E-3</v>
      </c>
      <c r="AI332" s="55">
        <v>4.7054933171270128E-3</v>
      </c>
      <c r="AJ332" s="166">
        <v>3.5002085867324754E-3</v>
      </c>
      <c r="AK332" s="166">
        <v>3.3050375126532495E-3</v>
      </c>
      <c r="AL332" s="166">
        <v>1.6949152542372881E-2</v>
      </c>
      <c r="AM332" s="166">
        <v>1.6910607144295282E-2</v>
      </c>
      <c r="AN332" s="166">
        <v>1.6494242851285049E-2</v>
      </c>
      <c r="AO332" s="166">
        <v>1.5725536912626362E-2</v>
      </c>
    </row>
    <row r="333" spans="1:41" x14ac:dyDescent="0.35">
      <c r="A333" s="107" t="s">
        <v>13</v>
      </c>
      <c r="B333" s="108">
        <v>0.98611250609970136</v>
      </c>
      <c r="C333" s="108">
        <v>0.98618809526862261</v>
      </c>
      <c r="D333" s="108">
        <v>0.98616883907832864</v>
      </c>
      <c r="E333" s="108">
        <v>0.9866868143153622</v>
      </c>
      <c r="F333" s="108">
        <v>0.987967313984493</v>
      </c>
      <c r="G333" s="108">
        <v>0.98852341133283195</v>
      </c>
      <c r="H333" s="140">
        <v>0.98910512976880516</v>
      </c>
      <c r="I333" s="140">
        <v>0.98987852938526444</v>
      </c>
      <c r="J333" s="167">
        <v>0.98996789155430343</v>
      </c>
      <c r="K333" s="167">
        <v>0.99061763128167346</v>
      </c>
      <c r="L333" s="167">
        <v>0.9906061308527141</v>
      </c>
      <c r="M333" s="167">
        <v>0.99102539876503526</v>
      </c>
      <c r="N333" s="167">
        <v>0.98982634030199868</v>
      </c>
      <c r="O333" s="167">
        <v>0.99001027952527287</v>
      </c>
      <c r="P333" s="167">
        <v>0.9904647895970331</v>
      </c>
      <c r="Q333" s="167">
        <v>0.9907990300490751</v>
      </c>
      <c r="R333" s="167">
        <v>0.99018888039996544</v>
      </c>
      <c r="S333" s="167">
        <v>0.99088098136648339</v>
      </c>
      <c r="T333" s="167">
        <v>0.99066137123483233</v>
      </c>
      <c r="U333" s="167">
        <v>0.99148161726006612</v>
      </c>
      <c r="V333" s="108">
        <v>1.3887493900298673E-2</v>
      </c>
      <c r="W333" s="108">
        <v>1.3811904731377424E-2</v>
      </c>
      <c r="X333" s="108">
        <v>1.3831160921671373E-2</v>
      </c>
      <c r="Y333" s="108">
        <v>1.3313185684637836E-2</v>
      </c>
      <c r="Z333" s="108">
        <v>1.2032686015507048E-2</v>
      </c>
      <c r="AA333" s="108">
        <v>1.1476588667168089E-2</v>
      </c>
      <c r="AB333" s="140">
        <v>1.0894870231194819E-2</v>
      </c>
      <c r="AC333" s="140">
        <v>1.0121470614735525E-2</v>
      </c>
      <c r="AD333" s="167">
        <v>1.003210844569657E-2</v>
      </c>
      <c r="AE333" s="167">
        <v>9.3823687183265253E-3</v>
      </c>
      <c r="AF333" s="108">
        <v>9.3938691472859413E-3</v>
      </c>
      <c r="AG333" s="108">
        <v>8.9746012349647426E-3</v>
      </c>
      <c r="AH333" s="108">
        <v>1.0173659698001295E-2</v>
      </c>
      <c r="AI333" s="108">
        <v>9.9897204747271678E-3</v>
      </c>
      <c r="AJ333" s="167">
        <v>9.5352104029669104E-3</v>
      </c>
      <c r="AK333" s="167">
        <v>9.200969950924948E-3</v>
      </c>
      <c r="AL333" s="167">
        <v>9.8111196000345482E-3</v>
      </c>
      <c r="AM333" s="167">
        <v>9.1190186335165686E-3</v>
      </c>
      <c r="AN333" s="167">
        <v>9.3386287651676479E-3</v>
      </c>
      <c r="AO333" s="167">
        <v>8.5183827399338656E-3</v>
      </c>
    </row>
    <row r="334" spans="1:41" x14ac:dyDescent="0.35">
      <c r="A334" s="106" t="s">
        <v>14</v>
      </c>
      <c r="B334" s="55">
        <v>0.9078739261210248</v>
      </c>
      <c r="C334" s="55">
        <v>0.91571304026913836</v>
      </c>
      <c r="D334" s="55">
        <v>0.75367431496383253</v>
      </c>
      <c r="E334" s="55">
        <v>0.75358817091051777</v>
      </c>
      <c r="F334" s="55">
        <v>0.89750855624351866</v>
      </c>
      <c r="G334" s="55">
        <v>0.90090264271047149</v>
      </c>
      <c r="H334" s="139">
        <v>0.90082505749877029</v>
      </c>
      <c r="I334" s="139">
        <v>0.8996606122222317</v>
      </c>
      <c r="J334" s="166">
        <v>0.90998154641576523</v>
      </c>
      <c r="K334" s="166">
        <v>0.90789447067804718</v>
      </c>
      <c r="L334" s="166">
        <v>0.92605610324063148</v>
      </c>
      <c r="M334" s="166">
        <v>0.91171545496779838</v>
      </c>
      <c r="N334" s="166">
        <v>0.90659384614978666</v>
      </c>
      <c r="O334" s="166">
        <v>0.91497545127047031</v>
      </c>
      <c r="P334" s="166">
        <v>0.9400603277603079</v>
      </c>
      <c r="Q334" s="166">
        <v>0.94129983977362752</v>
      </c>
      <c r="R334" s="166">
        <v>0.93023350113080649</v>
      </c>
      <c r="S334" s="166">
        <v>0.93032464955537086</v>
      </c>
      <c r="T334" s="166">
        <v>0.93215568291421613</v>
      </c>
      <c r="U334" s="166">
        <v>0.931114634991423</v>
      </c>
      <c r="V334" s="55">
        <v>9.2126073878975187E-2</v>
      </c>
      <c r="W334" s="55">
        <v>8.4286959730861602E-2</v>
      </c>
      <c r="X334" s="55">
        <v>0.24632568503616747</v>
      </c>
      <c r="Y334" s="55">
        <v>0.24641182908948228</v>
      </c>
      <c r="Z334" s="55">
        <v>0.10249144375648132</v>
      </c>
      <c r="AA334" s="55">
        <v>9.9097357289528537E-2</v>
      </c>
      <c r="AB334" s="139">
        <v>9.917494250122974E-2</v>
      </c>
      <c r="AC334" s="139">
        <v>0.10033938777776828</v>
      </c>
      <c r="AD334" s="166">
        <v>9.0018453584234798E-2</v>
      </c>
      <c r="AE334" s="166">
        <v>9.21055293219529E-2</v>
      </c>
      <c r="AF334" s="55">
        <v>7.3943896759368494E-2</v>
      </c>
      <c r="AG334" s="55">
        <v>8.828454503220165E-2</v>
      </c>
      <c r="AH334" s="55">
        <v>9.3406153850213322E-2</v>
      </c>
      <c r="AI334" s="55">
        <v>8.5024548729529692E-2</v>
      </c>
      <c r="AJ334" s="166">
        <v>5.9939672239692071E-2</v>
      </c>
      <c r="AK334" s="166">
        <v>5.8700160226372505E-2</v>
      </c>
      <c r="AL334" s="166">
        <v>6.9766498869193533E-2</v>
      </c>
      <c r="AM334" s="166">
        <v>6.9675350444629122E-2</v>
      </c>
      <c r="AN334" s="166">
        <v>6.7844317085783881E-2</v>
      </c>
      <c r="AO334" s="166">
        <v>6.888536500857706E-2</v>
      </c>
    </row>
    <row r="335" spans="1:41" x14ac:dyDescent="0.35">
      <c r="A335" s="107" t="s">
        <v>15</v>
      </c>
      <c r="B335" s="108">
        <v>0.8011827907349679</v>
      </c>
      <c r="C335" s="108">
        <v>0.81239530031986928</v>
      </c>
      <c r="D335" s="108">
        <v>0.87936284844225809</v>
      </c>
      <c r="E335" s="108">
        <v>0.87456660174326251</v>
      </c>
      <c r="F335" s="108">
        <v>0.88062230912686723</v>
      </c>
      <c r="G335" s="108">
        <v>0.88247256634423443</v>
      </c>
      <c r="H335" s="140">
        <v>0.92218293787048555</v>
      </c>
      <c r="I335" s="140">
        <v>0.89578561703860671</v>
      </c>
      <c r="J335" s="167">
        <v>0.90104212833562103</v>
      </c>
      <c r="K335" s="167">
        <v>0.90322609676649168</v>
      </c>
      <c r="L335" s="167">
        <v>0.90961244384722417</v>
      </c>
      <c r="M335" s="167">
        <v>0.90458085661063914</v>
      </c>
      <c r="N335" s="167">
        <v>0.89768925883350326</v>
      </c>
      <c r="O335" s="167">
        <v>0.89658305076186462</v>
      </c>
      <c r="P335" s="167">
        <v>0.85010018700529888</v>
      </c>
      <c r="Q335" s="167">
        <v>0.8520674207666884</v>
      </c>
      <c r="R335" s="167">
        <v>0.93850712016817872</v>
      </c>
      <c r="S335" s="167">
        <v>0.94085140060223893</v>
      </c>
      <c r="T335" s="167">
        <v>0.94159872115443255</v>
      </c>
      <c r="U335" s="167">
        <v>0.94377578454549671</v>
      </c>
      <c r="V335" s="108">
        <v>0.1988172092650321</v>
      </c>
      <c r="W335" s="108">
        <v>0.18760469968013074</v>
      </c>
      <c r="X335" s="108">
        <v>0.12063715155774186</v>
      </c>
      <c r="Y335" s="108">
        <v>0.12543339825673752</v>
      </c>
      <c r="Z335" s="108">
        <v>0.11937769087313281</v>
      </c>
      <c r="AA335" s="108">
        <v>0.11752743365576557</v>
      </c>
      <c r="AB335" s="140">
        <v>7.7817062129514447E-2</v>
      </c>
      <c r="AC335" s="140">
        <v>0.10421438296139328</v>
      </c>
      <c r="AD335" s="167">
        <v>9.8957871664378971E-2</v>
      </c>
      <c r="AE335" s="167">
        <v>9.6773903233508332E-2</v>
      </c>
      <c r="AF335" s="108">
        <v>9.0387556152775814E-2</v>
      </c>
      <c r="AG335" s="108">
        <v>9.5419143389360875E-2</v>
      </c>
      <c r="AH335" s="108">
        <v>0.1023107411664967</v>
      </c>
      <c r="AI335" s="108">
        <v>0.10341694923813542</v>
      </c>
      <c r="AJ335" s="167">
        <v>0.14989981299470109</v>
      </c>
      <c r="AK335" s="167">
        <v>0.1479325792333116</v>
      </c>
      <c r="AL335" s="167">
        <v>6.149287983182132E-2</v>
      </c>
      <c r="AM335" s="167">
        <v>5.9148599397761015E-2</v>
      </c>
      <c r="AN335" s="167">
        <v>5.8401278845567436E-2</v>
      </c>
      <c r="AO335" s="167">
        <v>5.6224215454503311E-2</v>
      </c>
    </row>
    <row r="336" spans="1:41" x14ac:dyDescent="0.35">
      <c r="A336" s="106" t="s">
        <v>16</v>
      </c>
      <c r="B336" s="55">
        <v>0.98972835183340691</v>
      </c>
      <c r="C336" s="55">
        <v>0.99022086183544644</v>
      </c>
      <c r="D336" s="55">
        <v>0.91897232367312731</v>
      </c>
      <c r="E336" s="55">
        <v>0.91447079057769465</v>
      </c>
      <c r="F336" s="55">
        <v>0.93192208404304022</v>
      </c>
      <c r="G336" s="55">
        <v>0.92909999909264951</v>
      </c>
      <c r="H336" s="139">
        <v>0.93125839070441851</v>
      </c>
      <c r="I336" s="139">
        <v>0.92875111765826779</v>
      </c>
      <c r="J336" s="166">
        <v>0.9232943254138225</v>
      </c>
      <c r="K336" s="166">
        <v>0.920104117991565</v>
      </c>
      <c r="L336" s="166">
        <v>0.96485126386226627</v>
      </c>
      <c r="M336" s="166">
        <v>0.96336911800034497</v>
      </c>
      <c r="N336" s="166">
        <v>0.95531597499975962</v>
      </c>
      <c r="O336" s="166">
        <v>0.95274484497545642</v>
      </c>
      <c r="P336" s="166">
        <v>0.93341392334941475</v>
      </c>
      <c r="Q336" s="166">
        <v>0.93224537695817755</v>
      </c>
      <c r="R336" s="166">
        <v>0.91149381670563334</v>
      </c>
      <c r="S336" s="166">
        <v>0.90923769374645025</v>
      </c>
      <c r="T336" s="166">
        <v>0.90887502775393936</v>
      </c>
      <c r="U336" s="166">
        <v>0.91004116176524497</v>
      </c>
      <c r="V336" s="55">
        <v>1.0271648166593077E-2</v>
      </c>
      <c r="W336" s="55">
        <v>9.779138164553558E-3</v>
      </c>
      <c r="X336" s="55">
        <v>8.1027676326872702E-2</v>
      </c>
      <c r="Y336" s="55">
        <v>8.5529209422305394E-2</v>
      </c>
      <c r="Z336" s="55">
        <v>6.807791595695982E-2</v>
      </c>
      <c r="AA336" s="55">
        <v>7.0900000907350449E-2</v>
      </c>
      <c r="AB336" s="139">
        <v>6.874160929558143E-2</v>
      </c>
      <c r="AC336" s="139">
        <v>7.1248882341732267E-2</v>
      </c>
      <c r="AD336" s="166">
        <v>7.6705674586177497E-2</v>
      </c>
      <c r="AE336" s="166">
        <v>7.989588200843499E-2</v>
      </c>
      <c r="AF336" s="55">
        <v>3.5148736137733706E-2</v>
      </c>
      <c r="AG336" s="55">
        <v>3.6630881999655071E-2</v>
      </c>
      <c r="AH336" s="55">
        <v>4.4684025000240379E-2</v>
      </c>
      <c r="AI336" s="55">
        <v>4.7255155024543624E-2</v>
      </c>
      <c r="AJ336" s="166">
        <v>6.6586076650585205E-2</v>
      </c>
      <c r="AK336" s="166">
        <v>6.775462304182242E-2</v>
      </c>
      <c r="AL336" s="166">
        <v>8.8506183294366658E-2</v>
      </c>
      <c r="AM336" s="166">
        <v>9.076230625354971E-2</v>
      </c>
      <c r="AN336" s="166">
        <v>9.1124972246060601E-2</v>
      </c>
      <c r="AO336" s="166">
        <v>8.995883823475502E-2</v>
      </c>
    </row>
    <row r="337" spans="1:41" x14ac:dyDescent="0.35">
      <c r="A337" s="107" t="s">
        <v>17</v>
      </c>
      <c r="B337" s="108">
        <v>0.96921243266261048</v>
      </c>
      <c r="C337" s="108">
        <v>0.97066459881794831</v>
      </c>
      <c r="D337" s="108">
        <v>0.98851831703455828</v>
      </c>
      <c r="E337" s="108">
        <v>0.98878121100576499</v>
      </c>
      <c r="F337" s="108">
        <v>0.99726795024074366</v>
      </c>
      <c r="G337" s="108">
        <v>0.99735089128974819</v>
      </c>
      <c r="H337" s="140">
        <v>0.99761011250204745</v>
      </c>
      <c r="I337" s="140">
        <v>0.99768165503761796</v>
      </c>
      <c r="J337" s="167">
        <v>0.99780690022155882</v>
      </c>
      <c r="K337" s="167">
        <v>0.9979340954985495</v>
      </c>
      <c r="L337" s="167">
        <v>0.99347722066834776</v>
      </c>
      <c r="M337" s="167">
        <v>0.99355258067383467</v>
      </c>
      <c r="N337" s="167">
        <v>0.99418028973043393</v>
      </c>
      <c r="O337" s="167">
        <v>0.99461206092539445</v>
      </c>
      <c r="P337" s="167">
        <v>0.99463127280953278</v>
      </c>
      <c r="Q337" s="167">
        <v>0.99477449910802307</v>
      </c>
      <c r="R337" s="167">
        <v>0.98702301857223684</v>
      </c>
      <c r="S337" s="167">
        <v>0.98758694433956151</v>
      </c>
      <c r="T337" s="167">
        <v>0.9878537152754342</v>
      </c>
      <c r="U337" s="167">
        <v>0.98852682121131019</v>
      </c>
      <c r="V337" s="108">
        <v>3.0787567337389535E-2</v>
      </c>
      <c r="W337" s="108">
        <v>2.9335401182051746E-2</v>
      </c>
      <c r="X337" s="108">
        <v>1.1481682965441692E-2</v>
      </c>
      <c r="Y337" s="108">
        <v>1.121878899423499E-2</v>
      </c>
      <c r="Z337" s="108">
        <v>2.7320497592563477E-3</v>
      </c>
      <c r="AA337" s="108">
        <v>2.6491087102517943E-3</v>
      </c>
      <c r="AB337" s="140">
        <v>2.3898874979525874E-3</v>
      </c>
      <c r="AC337" s="140">
        <v>2.3183449623820364E-3</v>
      </c>
      <c r="AD337" s="167">
        <v>2.1930997784411974E-3</v>
      </c>
      <c r="AE337" s="167">
        <v>2.0659045014505368E-3</v>
      </c>
      <c r="AF337" s="108">
        <v>6.522779331652219E-3</v>
      </c>
      <c r="AG337" s="108">
        <v>6.4474193261653727E-3</v>
      </c>
      <c r="AH337" s="108">
        <v>5.8197102695660852E-3</v>
      </c>
      <c r="AI337" s="108">
        <v>5.3879390746055479E-3</v>
      </c>
      <c r="AJ337" s="167">
        <v>5.3687271904672654E-3</v>
      </c>
      <c r="AK337" s="167">
        <v>5.2255008919769056E-3</v>
      </c>
      <c r="AL337" s="167">
        <v>1.2976981427763129E-2</v>
      </c>
      <c r="AM337" s="167">
        <v>1.2413055660438533E-2</v>
      </c>
      <c r="AN337" s="167">
        <v>1.214628472456585E-2</v>
      </c>
      <c r="AO337" s="167">
        <v>1.1473178788689765E-2</v>
      </c>
    </row>
    <row r="338" spans="1:41" x14ac:dyDescent="0.35">
      <c r="A338" s="106" t="s">
        <v>18</v>
      </c>
      <c r="B338" s="55">
        <v>1</v>
      </c>
      <c r="C338" s="55">
        <v>1</v>
      </c>
      <c r="D338" s="55">
        <v>0.99834702075123127</v>
      </c>
      <c r="E338" s="55">
        <v>0.99818191298970615</v>
      </c>
      <c r="F338" s="55">
        <v>0.99816947614934681</v>
      </c>
      <c r="G338" s="55">
        <v>0.99812937945149793</v>
      </c>
      <c r="H338" s="139">
        <v>0.99825970701020617</v>
      </c>
      <c r="I338" s="139">
        <v>0.99828317838512859</v>
      </c>
      <c r="J338" s="166">
        <v>0.99854002329907232</v>
      </c>
      <c r="K338" s="166">
        <v>0.99856155587645556</v>
      </c>
      <c r="L338" s="166">
        <v>0.99870988584861142</v>
      </c>
      <c r="M338" s="166">
        <v>0.99875291906475494</v>
      </c>
      <c r="N338" s="166">
        <v>0.9987862239602836</v>
      </c>
      <c r="O338" s="166">
        <v>0.99882942155005583</v>
      </c>
      <c r="P338" s="166">
        <v>0.9989760337768564</v>
      </c>
      <c r="Q338" s="166">
        <v>0.99900616262714448</v>
      </c>
      <c r="R338" s="166">
        <v>0.99863321945379735</v>
      </c>
      <c r="S338" s="166">
        <v>0.99868160246889492</v>
      </c>
      <c r="T338" s="166">
        <v>0.9987982533645573</v>
      </c>
      <c r="U338" s="166">
        <v>0.99888393409932408</v>
      </c>
      <c r="V338" s="55">
        <v>0</v>
      </c>
      <c r="W338" s="55">
        <v>0</v>
      </c>
      <c r="X338" s="55">
        <v>1.6529792487687039E-3</v>
      </c>
      <c r="Y338" s="55">
        <v>1.8180870102938397E-3</v>
      </c>
      <c r="Z338" s="55">
        <v>1.8305238506532409E-3</v>
      </c>
      <c r="AA338" s="55">
        <v>1.8706205485020881E-3</v>
      </c>
      <c r="AB338" s="139">
        <v>1.7402929897938294E-3</v>
      </c>
      <c r="AC338" s="139">
        <v>1.7168216148713638E-3</v>
      </c>
      <c r="AD338" s="166">
        <v>1.4599767009277321E-3</v>
      </c>
      <c r="AE338" s="166">
        <v>1.4384441235444285E-3</v>
      </c>
      <c r="AF338" s="55">
        <v>1.2901141513885876E-3</v>
      </c>
      <c r="AG338" s="55">
        <v>1.2470809352450754E-3</v>
      </c>
      <c r="AH338" s="55">
        <v>1.213776039716415E-3</v>
      </c>
      <c r="AI338" s="55">
        <v>1.1705784499441731E-3</v>
      </c>
      <c r="AJ338" s="166">
        <v>1.0239662231435805E-3</v>
      </c>
      <c r="AK338" s="166">
        <v>9.9383737285552794E-4</v>
      </c>
      <c r="AL338" s="166">
        <v>1.3667805462026536E-3</v>
      </c>
      <c r="AM338" s="166">
        <v>1.3183975311050809E-3</v>
      </c>
      <c r="AN338" s="166">
        <v>1.2017466354426862E-3</v>
      </c>
      <c r="AO338" s="166">
        <v>1.1160659006759354E-3</v>
      </c>
    </row>
    <row r="339" spans="1:41" x14ac:dyDescent="0.35">
      <c r="A339" s="107" t="s">
        <v>19</v>
      </c>
      <c r="B339" s="108">
        <v>0.91745324881873225</v>
      </c>
      <c r="C339" s="108">
        <v>0.91626918334118579</v>
      </c>
      <c r="D339" s="108">
        <v>0.90830049745953989</v>
      </c>
      <c r="E339" s="108">
        <v>0.94786915393522186</v>
      </c>
      <c r="F339" s="108">
        <v>0.94227857499294909</v>
      </c>
      <c r="G339" s="108">
        <v>0.94865851804342161</v>
      </c>
      <c r="H339" s="140">
        <v>0.97325658798783288</v>
      </c>
      <c r="I339" s="140">
        <v>0.97520418827120492</v>
      </c>
      <c r="J339" s="167">
        <v>0.97651693872965828</v>
      </c>
      <c r="K339" s="167">
        <v>0.97656823225755462</v>
      </c>
      <c r="L339" s="167">
        <v>0.9762452406054436</v>
      </c>
      <c r="M339" s="167">
        <v>0.97662324770118925</v>
      </c>
      <c r="N339" s="167">
        <v>0.976710443175415</v>
      </c>
      <c r="O339" s="167">
        <v>0.97619125015137953</v>
      </c>
      <c r="P339" s="167">
        <v>0.97635220385543076</v>
      </c>
      <c r="Q339" s="167">
        <v>0.97808224937330379</v>
      </c>
      <c r="R339" s="167">
        <v>0.9790783420447694</v>
      </c>
      <c r="S339" s="167">
        <v>0.97873033433863954</v>
      </c>
      <c r="T339" s="167">
        <v>0.97599828369377639</v>
      </c>
      <c r="U339" s="167">
        <v>0.97677441101449092</v>
      </c>
      <c r="V339" s="108">
        <v>8.2546751181267697E-2</v>
      </c>
      <c r="W339" s="108">
        <v>8.3730816658814225E-2</v>
      </c>
      <c r="X339" s="108">
        <v>9.1699502540460082E-2</v>
      </c>
      <c r="Y339" s="108">
        <v>5.2130846064778226E-2</v>
      </c>
      <c r="Z339" s="108">
        <v>5.7721425007050894E-2</v>
      </c>
      <c r="AA339" s="108">
        <v>5.1341481956578346E-2</v>
      </c>
      <c r="AB339" s="140">
        <v>2.6743412012167119E-2</v>
      </c>
      <c r="AC339" s="140">
        <v>2.4795811728795133E-2</v>
      </c>
      <c r="AD339" s="167">
        <v>2.3483061270341762E-2</v>
      </c>
      <c r="AE339" s="167">
        <v>2.3431767742445393E-2</v>
      </c>
      <c r="AF339" s="108">
        <v>2.3754759394556423E-2</v>
      </c>
      <c r="AG339" s="108">
        <v>2.3376752298810744E-2</v>
      </c>
      <c r="AH339" s="108">
        <v>2.3289556824585049E-2</v>
      </c>
      <c r="AI339" s="108">
        <v>2.380874984862049E-2</v>
      </c>
      <c r="AJ339" s="167">
        <v>2.3647796144569293E-2</v>
      </c>
      <c r="AK339" s="167">
        <v>2.1917750626696191E-2</v>
      </c>
      <c r="AL339" s="167">
        <v>2.0921657955230603E-2</v>
      </c>
      <c r="AM339" s="167">
        <v>2.1269665661360505E-2</v>
      </c>
      <c r="AN339" s="167">
        <v>2.4001716306223581E-2</v>
      </c>
      <c r="AO339" s="167">
        <v>2.3225588985509124E-2</v>
      </c>
    </row>
    <row r="340" spans="1:41" x14ac:dyDescent="0.35">
      <c r="A340" s="106" t="s">
        <v>20</v>
      </c>
      <c r="B340" s="55"/>
      <c r="C340" s="55"/>
      <c r="D340" s="55"/>
      <c r="E340" s="55"/>
      <c r="F340" s="55"/>
      <c r="G340" s="55"/>
      <c r="H340" s="139"/>
      <c r="I340" s="139"/>
      <c r="J340" s="166"/>
      <c r="K340" s="166"/>
      <c r="L340" s="166"/>
      <c r="M340" s="166"/>
      <c r="N340" s="166"/>
      <c r="O340" s="166"/>
      <c r="P340" s="166"/>
      <c r="Q340" s="166"/>
      <c r="R340" s="166"/>
      <c r="S340" s="166"/>
      <c r="T340" s="166"/>
      <c r="U340" s="166"/>
      <c r="V340" s="55"/>
      <c r="W340" s="55"/>
      <c r="X340" s="55"/>
      <c r="Y340" s="55"/>
      <c r="Z340" s="55"/>
      <c r="AA340" s="55"/>
      <c r="AB340" s="139"/>
      <c r="AC340" s="139"/>
      <c r="AD340" s="166"/>
      <c r="AE340" s="166"/>
      <c r="AF340" s="55"/>
      <c r="AG340" s="55"/>
      <c r="AH340" s="55"/>
      <c r="AI340" s="55"/>
      <c r="AJ340" s="166"/>
      <c r="AK340" s="166"/>
      <c r="AL340" s="166"/>
      <c r="AM340" s="166"/>
      <c r="AN340" s="166"/>
      <c r="AO340" s="166"/>
    </row>
    <row r="341" spans="1:41" s="146" customFormat="1" x14ac:dyDescent="0.35">
      <c r="A341" s="143" t="s">
        <v>21</v>
      </c>
      <c r="B341" s="144">
        <v>0.97433758119185954</v>
      </c>
      <c r="C341" s="144">
        <v>0.97366795097748482</v>
      </c>
      <c r="D341" s="144">
        <v>0.97234505375914226</v>
      </c>
      <c r="E341" s="144">
        <v>0.97208742159388084</v>
      </c>
      <c r="F341" s="144">
        <v>0.97010422137982666</v>
      </c>
      <c r="G341" s="144">
        <v>0.96941210970056868</v>
      </c>
      <c r="H341" s="145">
        <v>0.96863646327939268</v>
      </c>
      <c r="I341" s="145">
        <v>0.96794153782761827</v>
      </c>
      <c r="J341" s="167">
        <v>0.96979531978874101</v>
      </c>
      <c r="K341" s="167">
        <v>0.96804407189275077</v>
      </c>
      <c r="L341" s="167">
        <v>0.96628447978790832</v>
      </c>
      <c r="M341" s="167">
        <v>0.96765832429590126</v>
      </c>
      <c r="N341" s="167">
        <v>0.9687469298704714</v>
      </c>
      <c r="O341" s="167">
        <v>0.96821179107823363</v>
      </c>
      <c r="P341" s="167">
        <v>0.9681783106454146</v>
      </c>
      <c r="Q341" s="167">
        <v>0.96813449192424661</v>
      </c>
      <c r="R341" s="167">
        <v>0.97402706823745144</v>
      </c>
      <c r="S341" s="167">
        <v>0.9737036615088781</v>
      </c>
      <c r="T341" s="167">
        <v>0.97387466523317112</v>
      </c>
      <c r="U341" s="167">
        <v>0.97440182897933092</v>
      </c>
      <c r="V341" s="144">
        <v>2.5662418808140387E-2</v>
      </c>
      <c r="W341" s="144">
        <v>2.6332049022515104E-2</v>
      </c>
      <c r="X341" s="144">
        <v>2.7654946240857743E-2</v>
      </c>
      <c r="Y341" s="144">
        <v>2.7912578406119118E-2</v>
      </c>
      <c r="Z341" s="144">
        <v>2.9895778620173351E-2</v>
      </c>
      <c r="AA341" s="144">
        <v>3.0587890299431347E-2</v>
      </c>
      <c r="AB341" s="145">
        <v>3.1363536720607293E-2</v>
      </c>
      <c r="AC341" s="145">
        <v>3.2058462172381695E-2</v>
      </c>
      <c r="AD341" s="167">
        <v>3.0204680211259036E-2</v>
      </c>
      <c r="AE341" s="167">
        <v>3.1955928107249218E-2</v>
      </c>
      <c r="AF341" s="108">
        <v>3.3715520212091635E-2</v>
      </c>
      <c r="AG341" s="108">
        <v>3.2341675704098682E-2</v>
      </c>
      <c r="AH341" s="108">
        <v>3.1253070129528653E-2</v>
      </c>
      <c r="AI341" s="108">
        <v>3.1788208921766418E-2</v>
      </c>
      <c r="AJ341" s="167">
        <v>3.1821689354585382E-2</v>
      </c>
      <c r="AK341" s="167">
        <v>3.186550807575337E-2</v>
      </c>
      <c r="AL341" s="167">
        <v>2.5972931762548505E-2</v>
      </c>
      <c r="AM341" s="167">
        <v>2.6296338491121906E-2</v>
      </c>
      <c r="AN341" s="167">
        <v>2.612533476682884E-2</v>
      </c>
      <c r="AO341" s="167">
        <v>2.5598171020669077E-2</v>
      </c>
    </row>
    <row r="342" spans="1:41" x14ac:dyDescent="0.35">
      <c r="A342" s="106" t="s">
        <v>22</v>
      </c>
      <c r="B342" s="55">
        <v>0.98801171212614669</v>
      </c>
      <c r="C342" s="55">
        <v>0.9883161358470246</v>
      </c>
      <c r="D342" s="55">
        <v>0.99664196070247446</v>
      </c>
      <c r="E342" s="55">
        <v>0.99676483924979054</v>
      </c>
      <c r="F342" s="55">
        <v>0.99717815079665262</v>
      </c>
      <c r="G342" s="55">
        <v>0.99703470653797555</v>
      </c>
      <c r="H342" s="142">
        <v>0.99692359312699563</v>
      </c>
      <c r="I342" s="142">
        <v>0.99676188774573737</v>
      </c>
      <c r="J342" s="166">
        <v>0.9951086235708182</v>
      </c>
      <c r="K342" s="166">
        <v>0.99481479592969346</v>
      </c>
      <c r="L342" s="166">
        <v>0.99626945815181678</v>
      </c>
      <c r="M342" s="166">
        <v>0.99625058071641848</v>
      </c>
      <c r="N342" s="166">
        <v>0.99592248230404956</v>
      </c>
      <c r="O342" s="166">
        <v>0.99543156239934405</v>
      </c>
      <c r="P342" s="166">
        <v>0.9952300475408693</v>
      </c>
      <c r="Q342" s="166">
        <v>0.99526222346927185</v>
      </c>
      <c r="R342" s="166">
        <v>0.99517126079165363</v>
      </c>
      <c r="S342" s="166">
        <v>0.9949077758351732</v>
      </c>
      <c r="T342" s="166">
        <v>0.99475345444360597</v>
      </c>
      <c r="U342" s="166">
        <v>0.99487047181288291</v>
      </c>
      <c r="V342" s="55">
        <v>1.1988287873853302E-2</v>
      </c>
      <c r="W342" s="55">
        <v>1.1683864152975402E-2</v>
      </c>
      <c r="X342" s="55">
        <v>3.3580392975254953E-3</v>
      </c>
      <c r="Y342" s="55">
        <v>3.2351607502094947E-3</v>
      </c>
      <c r="Z342" s="55">
        <v>2.8218492033473884E-3</v>
      </c>
      <c r="AA342" s="55">
        <v>2.9652934620244247E-3</v>
      </c>
      <c r="AB342" s="142">
        <v>3.0764068730043449E-3</v>
      </c>
      <c r="AC342" s="142">
        <v>3.2381122542625815E-3</v>
      </c>
      <c r="AD342" s="166">
        <v>4.8913764291817954E-3</v>
      </c>
      <c r="AE342" s="166">
        <v>5.1852040703065649E-3</v>
      </c>
      <c r="AF342" s="55">
        <v>3.7305418481832372E-3</v>
      </c>
      <c r="AG342" s="55">
        <v>3.7494192835815501E-3</v>
      </c>
      <c r="AH342" s="55">
        <v>4.0775176959504354E-3</v>
      </c>
      <c r="AI342" s="55">
        <v>4.5684376006560057E-3</v>
      </c>
      <c r="AJ342" s="166">
        <v>4.7699524591307448E-3</v>
      </c>
      <c r="AK342" s="166">
        <v>4.7377765307281931E-3</v>
      </c>
      <c r="AL342" s="166">
        <v>4.8287392083463327E-3</v>
      </c>
      <c r="AM342" s="166">
        <v>5.0922241648268399E-3</v>
      </c>
      <c r="AN342" s="166">
        <v>5.2465455563940368E-3</v>
      </c>
      <c r="AO342" s="166">
        <v>5.1295281871171043E-3</v>
      </c>
    </row>
    <row r="343" spans="1:41" s="146" customFormat="1" x14ac:dyDescent="0.35">
      <c r="A343" s="143" t="s">
        <v>23</v>
      </c>
      <c r="B343" s="144">
        <v>0.82539209593849927</v>
      </c>
      <c r="C343" s="144">
        <v>0.8229296847661991</v>
      </c>
      <c r="D343" s="144">
        <v>0.8245590015170019</v>
      </c>
      <c r="E343" s="144">
        <v>0.83034896609046849</v>
      </c>
      <c r="F343" s="144">
        <v>0.80296304907249194</v>
      </c>
      <c r="G343" s="144">
        <v>0.77887005701295919</v>
      </c>
      <c r="H343" s="145">
        <v>0.79411565165237163</v>
      </c>
      <c r="I343" s="145">
        <v>0.80480743709305869</v>
      </c>
      <c r="J343" s="167">
        <v>0.81789638329189229</v>
      </c>
      <c r="K343" s="167">
        <v>0.80993113665433525</v>
      </c>
      <c r="L343" s="167">
        <v>0.80231914254685399</v>
      </c>
      <c r="M343" s="167">
        <v>0.8037097717819891</v>
      </c>
      <c r="N343" s="167">
        <v>0.80469283435912387</v>
      </c>
      <c r="O343" s="167">
        <v>0.80885232583696365</v>
      </c>
      <c r="P343" s="167">
        <v>0.84575493572742388</v>
      </c>
      <c r="Q343" s="167">
        <v>0.84868392456058728</v>
      </c>
      <c r="R343" s="167">
        <v>0.85445476416856003</v>
      </c>
      <c r="S343" s="167">
        <v>0.85511205542006974</v>
      </c>
      <c r="T343" s="167">
        <v>0.85551459799084772</v>
      </c>
      <c r="U343" s="167">
        <v>0.85732318357768622</v>
      </c>
      <c r="V343" s="144">
        <v>0.17460790406150073</v>
      </c>
      <c r="W343" s="144">
        <v>0.1770703152338009</v>
      </c>
      <c r="X343" s="144">
        <v>0.17544099848299807</v>
      </c>
      <c r="Y343" s="144">
        <v>0.16965103390953151</v>
      </c>
      <c r="Z343" s="144">
        <v>0.19703695092750811</v>
      </c>
      <c r="AA343" s="144">
        <v>0.22112994298704086</v>
      </c>
      <c r="AB343" s="145">
        <v>0.20588434834762839</v>
      </c>
      <c r="AC343" s="145">
        <v>0.19519256290694131</v>
      </c>
      <c r="AD343" s="167">
        <v>0.18210361670810771</v>
      </c>
      <c r="AE343" s="167">
        <v>0.19006886334566472</v>
      </c>
      <c r="AF343" s="108">
        <v>0.1976808574531459</v>
      </c>
      <c r="AG343" s="108">
        <v>0.19629022821801084</v>
      </c>
      <c r="AH343" s="108">
        <v>0.19530716564087608</v>
      </c>
      <c r="AI343" s="108">
        <v>0.19114767416303641</v>
      </c>
      <c r="AJ343" s="167">
        <v>0.15424506427257617</v>
      </c>
      <c r="AK343" s="167">
        <v>0.15131607543941267</v>
      </c>
      <c r="AL343" s="167">
        <v>0.14554523583144</v>
      </c>
      <c r="AM343" s="167">
        <v>0.14488794457993026</v>
      </c>
      <c r="AN343" s="167">
        <v>0.14448540200915228</v>
      </c>
      <c r="AO343" s="167">
        <v>0.14267681642231375</v>
      </c>
    </row>
    <row r="344" spans="1:41" x14ac:dyDescent="0.35">
      <c r="A344" s="106" t="s">
        <v>24</v>
      </c>
      <c r="B344" s="55">
        <v>0.95562039312039315</v>
      </c>
      <c r="C344" s="55">
        <v>0.95787479046716717</v>
      </c>
      <c r="D344" s="55">
        <v>0.95926608104278832</v>
      </c>
      <c r="E344" s="55">
        <v>0.96068259385665533</v>
      </c>
      <c r="F344" s="55">
        <v>0.9638972305638972</v>
      </c>
      <c r="G344" s="55">
        <v>0.96504891864057674</v>
      </c>
      <c r="H344" s="142">
        <v>0.96495105778339119</v>
      </c>
      <c r="I344" s="142">
        <v>0.96661979580607693</v>
      </c>
      <c r="J344" s="166">
        <v>0.96715553364555085</v>
      </c>
      <c r="K344" s="166">
        <v>0.96816944024205753</v>
      </c>
      <c r="L344" s="166">
        <v>0.96915622784211775</v>
      </c>
      <c r="M344" s="166">
        <v>0.97032265485707714</v>
      </c>
      <c r="N344" s="166">
        <v>0.97583347064315917</v>
      </c>
      <c r="O344" s="166">
        <v>0.97586841250946865</v>
      </c>
      <c r="P344" s="166">
        <v>0.97674046412376636</v>
      </c>
      <c r="Q344" s="166">
        <v>0.97699821447326962</v>
      </c>
      <c r="R344" s="166">
        <v>0.96974635114071139</v>
      </c>
      <c r="S344" s="166">
        <v>0.96949081217562072</v>
      </c>
      <c r="T344" s="166">
        <v>0.97021629465828207</v>
      </c>
      <c r="U344" s="166">
        <v>0.97152976433728377</v>
      </c>
      <c r="V344" s="55">
        <v>4.4379606879606882E-2</v>
      </c>
      <c r="W344" s="55">
        <v>4.2125209532832886E-2</v>
      </c>
      <c r="X344" s="55">
        <v>4.0733918957211672E-2</v>
      </c>
      <c r="Y344" s="55">
        <v>3.931740614334471E-2</v>
      </c>
      <c r="Z344" s="55">
        <v>3.6102769436102772E-2</v>
      </c>
      <c r="AA344" s="55">
        <v>3.4951081359423278E-2</v>
      </c>
      <c r="AB344" s="142">
        <v>3.5048942216608779E-2</v>
      </c>
      <c r="AC344" s="142">
        <v>3.338020419392309E-2</v>
      </c>
      <c r="AD344" s="166">
        <v>3.2844466354449098E-2</v>
      </c>
      <c r="AE344" s="166">
        <v>3.1830559757942509E-2</v>
      </c>
      <c r="AF344" s="55">
        <v>3.0843772157882296E-2</v>
      </c>
      <c r="AG344" s="55">
        <v>2.9677345142922872E-2</v>
      </c>
      <c r="AH344" s="55">
        <v>2.4166529356840775E-2</v>
      </c>
      <c r="AI344" s="55">
        <v>2.4131587490531327E-2</v>
      </c>
      <c r="AJ344" s="166">
        <v>2.3259535876233663E-2</v>
      </c>
      <c r="AK344" s="166">
        <v>2.3001785526730385E-2</v>
      </c>
      <c r="AL344" s="166">
        <v>3.0253648859288648E-2</v>
      </c>
      <c r="AM344" s="166">
        <v>3.0509187824379294E-2</v>
      </c>
      <c r="AN344" s="166">
        <v>2.9783705341717918E-2</v>
      </c>
      <c r="AO344" s="166">
        <v>2.847023566271625E-2</v>
      </c>
    </row>
    <row r="345" spans="1:41" s="146" customFormat="1" x14ac:dyDescent="0.35">
      <c r="A345" s="143" t="s">
        <v>25</v>
      </c>
      <c r="B345" s="144">
        <v>0.97684928459242193</v>
      </c>
      <c r="C345" s="144">
        <v>0.97153203829763757</v>
      </c>
      <c r="D345" s="144">
        <v>0.96531298037707758</v>
      </c>
      <c r="E345" s="144">
        <v>0.95734988384712272</v>
      </c>
      <c r="F345" s="144">
        <v>0.95403975078849435</v>
      </c>
      <c r="G345" s="144">
        <v>0.9523065608542467</v>
      </c>
      <c r="H345" s="145">
        <v>0.94884034720942001</v>
      </c>
      <c r="I345" s="145">
        <v>0.94409493727940308</v>
      </c>
      <c r="J345" s="167">
        <v>0.95434491086890927</v>
      </c>
      <c r="K345" s="167">
        <v>0.95244338378008675</v>
      </c>
      <c r="L345" s="167">
        <v>0.89912562977597943</v>
      </c>
      <c r="M345" s="167">
        <v>0.8967537247006433</v>
      </c>
      <c r="N345" s="167">
        <v>0.91391202377431036</v>
      </c>
      <c r="O345" s="167">
        <v>0.90919945805028546</v>
      </c>
      <c r="P345" s="167">
        <v>0.91269804482823491</v>
      </c>
      <c r="Q345" s="167">
        <v>0.91320664023858622</v>
      </c>
      <c r="R345" s="167">
        <v>0.95347249839119019</v>
      </c>
      <c r="S345" s="167">
        <v>0.95326188473416562</v>
      </c>
      <c r="T345" s="167">
        <v>0.95523160375493155</v>
      </c>
      <c r="U345" s="167">
        <v>0.95800619274073773</v>
      </c>
      <c r="V345" s="144">
        <v>2.3150715407578105E-2</v>
      </c>
      <c r="W345" s="144">
        <v>2.8467961702362449E-2</v>
      </c>
      <c r="X345" s="144">
        <v>3.4687019622922415E-2</v>
      </c>
      <c r="Y345" s="144">
        <v>4.2650116152877234E-2</v>
      </c>
      <c r="Z345" s="144">
        <v>4.5960249211505662E-2</v>
      </c>
      <c r="AA345" s="144">
        <v>4.7693439145753316E-2</v>
      </c>
      <c r="AB345" s="145">
        <v>5.1159652790580004E-2</v>
      </c>
      <c r="AC345" s="145">
        <v>5.59050627205969E-2</v>
      </c>
      <c r="AD345" s="167">
        <v>4.5655089131090759E-2</v>
      </c>
      <c r="AE345" s="167">
        <v>4.755661621991325E-2</v>
      </c>
      <c r="AF345" s="108">
        <v>0.10087437022402057</v>
      </c>
      <c r="AG345" s="108">
        <v>0.10324627529935666</v>
      </c>
      <c r="AH345" s="108">
        <v>8.6087976225689658E-2</v>
      </c>
      <c r="AI345" s="108">
        <v>9.08005419497145E-2</v>
      </c>
      <c r="AJ345" s="167">
        <v>8.7301955171765061E-2</v>
      </c>
      <c r="AK345" s="167">
        <v>8.6793359761413794E-2</v>
      </c>
      <c r="AL345" s="167">
        <v>4.6527501608809772E-2</v>
      </c>
      <c r="AM345" s="167">
        <v>4.6738115265834379E-2</v>
      </c>
      <c r="AN345" s="167">
        <v>4.4768396245068433E-2</v>
      </c>
      <c r="AO345" s="167">
        <v>4.1993807259262252E-2</v>
      </c>
    </row>
    <row r="346" spans="1:41" x14ac:dyDescent="0.35">
      <c r="A346" s="106" t="s">
        <v>26</v>
      </c>
      <c r="B346" s="55">
        <v>0.98023597778439153</v>
      </c>
      <c r="C346" s="55">
        <v>0.97993529602875951</v>
      </c>
      <c r="D346" s="55">
        <v>0.97820723159632472</v>
      </c>
      <c r="E346" s="55">
        <v>0.97773455288090994</v>
      </c>
      <c r="F346" s="55">
        <v>0.97715728449586514</v>
      </c>
      <c r="G346" s="55">
        <v>0.97737000145314579</v>
      </c>
      <c r="H346" s="142">
        <v>0.97803834662042011</v>
      </c>
      <c r="I346" s="142">
        <v>0.97757362676159931</v>
      </c>
      <c r="J346" s="166">
        <v>0.97778798813697465</v>
      </c>
      <c r="K346" s="166">
        <v>0.97662783018582133</v>
      </c>
      <c r="L346" s="166">
        <v>0.96712580867592479</v>
      </c>
      <c r="M346" s="166">
        <v>0.96770906209601981</v>
      </c>
      <c r="N346" s="166">
        <v>0.9715156061742708</v>
      </c>
      <c r="O346" s="166">
        <v>0.97211272990088571</v>
      </c>
      <c r="P346" s="166">
        <v>0.97012561782916684</v>
      </c>
      <c r="Q346" s="166">
        <v>0.97135757993983363</v>
      </c>
      <c r="R346" s="166">
        <v>0.98129373409669207</v>
      </c>
      <c r="S346" s="166">
        <v>0.984460558870075</v>
      </c>
      <c r="T346" s="166">
        <v>0.98318595737288439</v>
      </c>
      <c r="U346" s="166">
        <v>0.98385394681300131</v>
      </c>
      <c r="V346" s="55">
        <v>1.9764022215608433E-2</v>
      </c>
      <c r="W346" s="55">
        <v>2.0064703971240466E-2</v>
      </c>
      <c r="X346" s="55">
        <v>2.179276840367525E-2</v>
      </c>
      <c r="Y346" s="55">
        <v>2.2265447119090058E-2</v>
      </c>
      <c r="Z346" s="55">
        <v>2.2842715504134869E-2</v>
      </c>
      <c r="AA346" s="55">
        <v>2.2629998546854182E-2</v>
      </c>
      <c r="AB346" s="142">
        <v>2.1961653379579841E-2</v>
      </c>
      <c r="AC346" s="142">
        <v>2.242637323840066E-2</v>
      </c>
      <c r="AD346" s="166">
        <v>2.2212011863025315E-2</v>
      </c>
      <c r="AE346" s="166">
        <v>2.3372169814178646E-2</v>
      </c>
      <c r="AF346" s="55">
        <v>3.2874191324075187E-2</v>
      </c>
      <c r="AG346" s="55">
        <v>3.229093790398023E-2</v>
      </c>
      <c r="AH346" s="55">
        <v>2.8484393825729159E-2</v>
      </c>
      <c r="AI346" s="55">
        <v>2.7887270099114271E-2</v>
      </c>
      <c r="AJ346" s="166">
        <v>2.9874382170833109E-2</v>
      </c>
      <c r="AK346" s="166">
        <v>2.8642420060166388E-2</v>
      </c>
      <c r="AL346" s="166">
        <v>1.8706265903307887E-2</v>
      </c>
      <c r="AM346" s="166">
        <v>1.5539441129925034E-2</v>
      </c>
      <c r="AN346" s="166">
        <v>1.6814042627115618E-2</v>
      </c>
      <c r="AO346" s="166">
        <v>1.6146053186998733E-2</v>
      </c>
    </row>
    <row r="347" spans="1:41" s="146" customFormat="1" x14ac:dyDescent="0.35">
      <c r="A347" s="143" t="s">
        <v>27</v>
      </c>
      <c r="B347" s="144">
        <v>0.97120246576998237</v>
      </c>
      <c r="C347" s="144">
        <v>0.97178403645824618</v>
      </c>
      <c r="D347" s="144">
        <v>0.97356239086549179</v>
      </c>
      <c r="E347" s="144">
        <v>0.97468145564970987</v>
      </c>
      <c r="F347" s="144">
        <v>0.97541761822893946</v>
      </c>
      <c r="G347" s="144">
        <v>0.97722339631036181</v>
      </c>
      <c r="H347" s="145">
        <v>0.97928025707159028</v>
      </c>
      <c r="I347" s="145">
        <v>0.98103439127369751</v>
      </c>
      <c r="J347" s="167">
        <v>0.98216860073973256</v>
      </c>
      <c r="K347" s="167">
        <v>0.98291279698631162</v>
      </c>
      <c r="L347" s="167">
        <v>0.98262648785754902</v>
      </c>
      <c r="M347" s="167">
        <v>0.98395336631480224</v>
      </c>
      <c r="N347" s="167">
        <v>0.9849190033970846</v>
      </c>
      <c r="O347" s="167">
        <v>0.98542249132420656</v>
      </c>
      <c r="P347" s="167">
        <v>0.98626052583705648</v>
      </c>
      <c r="Q347" s="167">
        <v>0.9867538930612888</v>
      </c>
      <c r="R347" s="167">
        <v>0.99636327980683537</v>
      </c>
      <c r="S347" s="167">
        <v>0.99691931664842015</v>
      </c>
      <c r="T347" s="167">
        <v>0.99721921290117743</v>
      </c>
      <c r="U347" s="167">
        <v>0.99759369817578769</v>
      </c>
      <c r="V347" s="144">
        <v>2.8797534230017661E-2</v>
      </c>
      <c r="W347" s="144">
        <v>2.8215963541753868E-2</v>
      </c>
      <c r="X347" s="144">
        <v>2.6437609134508232E-2</v>
      </c>
      <c r="Y347" s="144">
        <v>2.5318544350290104E-2</v>
      </c>
      <c r="Z347" s="144">
        <v>2.4582381771060532E-2</v>
      </c>
      <c r="AA347" s="144">
        <v>2.2776603689638186E-2</v>
      </c>
      <c r="AB347" s="145">
        <v>2.071974292840971E-2</v>
      </c>
      <c r="AC347" s="145">
        <v>1.8965608726302464E-2</v>
      </c>
      <c r="AD347" s="167">
        <v>1.7831399260267434E-2</v>
      </c>
      <c r="AE347" s="167">
        <v>1.708720301368841E-2</v>
      </c>
      <c r="AF347" s="108">
        <v>1.7373512142450979E-2</v>
      </c>
      <c r="AG347" s="108">
        <v>1.6046633685197782E-2</v>
      </c>
      <c r="AH347" s="108">
        <v>1.5080996602915441E-2</v>
      </c>
      <c r="AI347" s="108">
        <v>1.457750867579341E-2</v>
      </c>
      <c r="AJ347" s="167">
        <v>1.3739474162943504E-2</v>
      </c>
      <c r="AK347" s="167">
        <v>1.3246106938711182E-2</v>
      </c>
      <c r="AL347" s="167">
        <v>3.636720193164647E-3</v>
      </c>
      <c r="AM347" s="167">
        <v>3.0806833515798051E-3</v>
      </c>
      <c r="AN347" s="167">
        <v>2.780787098822614E-3</v>
      </c>
      <c r="AO347" s="167">
        <v>2.4063018242122718E-3</v>
      </c>
    </row>
    <row r="348" spans="1:41" x14ac:dyDescent="0.35">
      <c r="A348" s="106" t="s">
        <v>28</v>
      </c>
      <c r="B348" s="55">
        <v>0.94956514749648468</v>
      </c>
      <c r="C348" s="55">
        <v>0.95264716216209011</v>
      </c>
      <c r="D348" s="55">
        <v>0.99843941893413446</v>
      </c>
      <c r="E348" s="55">
        <v>0.99876631668445082</v>
      </c>
      <c r="F348" s="55">
        <v>0.99737882078044038</v>
      </c>
      <c r="G348" s="55">
        <v>0.99824005961805984</v>
      </c>
      <c r="H348" s="142">
        <v>0.99839085039882669</v>
      </c>
      <c r="I348" s="142">
        <v>0.99872826857876407</v>
      </c>
      <c r="J348" s="166">
        <v>0.99369104491345606</v>
      </c>
      <c r="K348" s="166">
        <v>0.99444257474542996</v>
      </c>
      <c r="L348" s="166">
        <v>0.99595384401784504</v>
      </c>
      <c r="M348" s="166">
        <v>0.99533950076195332</v>
      </c>
      <c r="N348" s="166">
        <v>0.99420974165180698</v>
      </c>
      <c r="O348" s="166">
        <v>0.99806621697433073</v>
      </c>
      <c r="P348" s="166">
        <v>0.99643510512468325</v>
      </c>
      <c r="Q348" s="166">
        <v>0.9970638896358166</v>
      </c>
      <c r="R348" s="166">
        <v>0.99993678503878869</v>
      </c>
      <c r="S348" s="166">
        <v>0.99994284905554021</v>
      </c>
      <c r="T348" s="166">
        <v>0.99994766870596907</v>
      </c>
      <c r="U348" s="166">
        <v>0.99995006307544088</v>
      </c>
      <c r="V348" s="55">
        <v>5.0434852503515266E-2</v>
      </c>
      <c r="W348" s="55">
        <v>4.7352837837909799E-2</v>
      </c>
      <c r="X348" s="55">
        <v>1.5605810658654927E-3</v>
      </c>
      <c r="Y348" s="55">
        <v>1.233683315549215E-3</v>
      </c>
      <c r="Z348" s="55">
        <v>2.6211792195595879E-3</v>
      </c>
      <c r="AA348" s="55">
        <v>1.7599403819401134E-3</v>
      </c>
      <c r="AB348" s="142">
        <v>1.6091496011733447E-3</v>
      </c>
      <c r="AC348" s="142">
        <v>1.2717314212358935E-3</v>
      </c>
      <c r="AD348" s="166">
        <v>6.3089550865439627E-3</v>
      </c>
      <c r="AE348" s="166">
        <v>5.5574252545700026E-3</v>
      </c>
      <c r="AF348" s="55">
        <v>4.0461559821549503E-3</v>
      </c>
      <c r="AG348" s="55">
        <v>4.6604992380466998E-3</v>
      </c>
      <c r="AH348" s="55">
        <v>5.7902583481930529E-3</v>
      </c>
      <c r="AI348" s="55">
        <v>1.9337830256692461E-3</v>
      </c>
      <c r="AJ348" s="166">
        <v>3.5648948753167807E-3</v>
      </c>
      <c r="AK348" s="166">
        <v>2.9361103641834343E-3</v>
      </c>
      <c r="AL348" s="166">
        <v>6.3214961211299799E-5</v>
      </c>
      <c r="AM348" s="166">
        <v>5.7150944459836619E-5</v>
      </c>
      <c r="AN348" s="166">
        <v>5.2331294030952896E-5</v>
      </c>
      <c r="AO348" s="166">
        <v>4.9936924559096862E-5</v>
      </c>
    </row>
    <row r="349" spans="1:41" s="146" customFormat="1" x14ac:dyDescent="0.35">
      <c r="A349" s="143" t="s">
        <v>29</v>
      </c>
      <c r="B349" s="144">
        <v>0.99831574190751549</v>
      </c>
      <c r="C349" s="144">
        <v>0.99851568678419311</v>
      </c>
      <c r="D349" s="144">
        <v>0.98109435200388218</v>
      </c>
      <c r="E349" s="144">
        <v>0.98243384351080443</v>
      </c>
      <c r="F349" s="144">
        <v>0.9989571507919216</v>
      </c>
      <c r="G349" s="144">
        <v>0.99902006018090805</v>
      </c>
      <c r="H349" s="145">
        <v>0.99606099793910685</v>
      </c>
      <c r="I349" s="145">
        <v>0.99460984490707416</v>
      </c>
      <c r="J349" s="167">
        <v>0.9937821249076656</v>
      </c>
      <c r="K349" s="167">
        <v>0.99251010301046128</v>
      </c>
      <c r="L349" s="167">
        <v>0.99128169758784923</v>
      </c>
      <c r="M349" s="167">
        <v>0.99001534317135054</v>
      </c>
      <c r="N349" s="167">
        <v>0.98900732971682759</v>
      </c>
      <c r="O349" s="167">
        <v>0.98840166146097364</v>
      </c>
      <c r="P349" s="167">
        <v>0.98825300813852368</v>
      </c>
      <c r="Q349" s="167">
        <v>0.98795322343459258</v>
      </c>
      <c r="R349" s="167">
        <v>0.98652597850250534</v>
      </c>
      <c r="S349" s="167">
        <v>0.98639815801769559</v>
      </c>
      <c r="T349" s="167">
        <v>0.98682128284469117</v>
      </c>
      <c r="U349" s="167">
        <v>0.98698604340897189</v>
      </c>
      <c r="V349" s="144">
        <v>1.6842580924844874E-3</v>
      </c>
      <c r="W349" s="144">
        <v>1.4843132158068335E-3</v>
      </c>
      <c r="X349" s="144">
        <v>1.8905647996117863E-2</v>
      </c>
      <c r="Y349" s="144">
        <v>1.7566156489195583E-2</v>
      </c>
      <c r="Z349" s="144">
        <v>1.0428492080784258E-3</v>
      </c>
      <c r="AA349" s="144">
        <v>9.7993981909196741E-4</v>
      </c>
      <c r="AB349" s="145">
        <v>3.9390020608931894E-3</v>
      </c>
      <c r="AC349" s="145">
        <v>5.3901550929258387E-3</v>
      </c>
      <c r="AD349" s="167">
        <v>6.2178750923344026E-3</v>
      </c>
      <c r="AE349" s="167">
        <v>7.4898969895386813E-3</v>
      </c>
      <c r="AF349" s="108">
        <v>8.718302412150724E-3</v>
      </c>
      <c r="AG349" s="108">
        <v>9.9846568286495081E-3</v>
      </c>
      <c r="AH349" s="108">
        <v>1.0992670283172397E-2</v>
      </c>
      <c r="AI349" s="108">
        <v>1.1598338539026344E-2</v>
      </c>
      <c r="AJ349" s="167">
        <v>1.1746991861476357E-2</v>
      </c>
      <c r="AK349" s="167">
        <v>1.2046776565407371E-2</v>
      </c>
      <c r="AL349" s="167">
        <v>1.3474021497494645E-2</v>
      </c>
      <c r="AM349" s="167">
        <v>1.3601841982304385E-2</v>
      </c>
      <c r="AN349" s="167">
        <v>1.3178717155308869E-2</v>
      </c>
      <c r="AO349" s="167">
        <v>1.301395659102807E-2</v>
      </c>
    </row>
    <row r="350" spans="1:41" x14ac:dyDescent="0.35">
      <c r="A350" s="106" t="s">
        <v>30</v>
      </c>
      <c r="B350" s="55">
        <v>0.93126064621496019</v>
      </c>
      <c r="C350" s="55">
        <v>0.93137582961649534</v>
      </c>
      <c r="D350" s="55">
        <v>0.9254533286345169</v>
      </c>
      <c r="E350" s="55">
        <v>0.92485552681791705</v>
      </c>
      <c r="F350" s="55">
        <v>0.92291354581069673</v>
      </c>
      <c r="G350" s="55">
        <v>0.92481925275748333</v>
      </c>
      <c r="H350" s="142">
        <v>0.93471488225031119</v>
      </c>
      <c r="I350" s="142">
        <v>0.93445197499938248</v>
      </c>
      <c r="J350" s="166">
        <v>0.92608015851507841</v>
      </c>
      <c r="K350" s="166">
        <v>0.9237558776600685</v>
      </c>
      <c r="L350" s="166">
        <v>0.92595001817034561</v>
      </c>
      <c r="M350" s="166">
        <v>0.92369669575126379</v>
      </c>
      <c r="N350" s="166">
        <v>0.92201886458762117</v>
      </c>
      <c r="O350" s="166">
        <v>0.92045151839402573</v>
      </c>
      <c r="P350" s="166">
        <v>0.91901682114541527</v>
      </c>
      <c r="Q350" s="166">
        <v>0.91862693118943051</v>
      </c>
      <c r="R350" s="166">
        <v>0.92498609008455235</v>
      </c>
      <c r="S350" s="166">
        <v>0.92482798823001666</v>
      </c>
      <c r="T350" s="166">
        <v>0.92418883005260388</v>
      </c>
      <c r="U350" s="166">
        <v>0.92387574205719136</v>
      </c>
      <c r="V350" s="55">
        <v>6.8739353785039814E-2</v>
      </c>
      <c r="W350" s="55">
        <v>6.8624170383504643E-2</v>
      </c>
      <c r="X350" s="55">
        <v>7.4546671365483069E-2</v>
      </c>
      <c r="Y350" s="55">
        <v>7.5144473182082949E-2</v>
      </c>
      <c r="Z350" s="55">
        <v>7.7086454189303266E-2</v>
      </c>
      <c r="AA350" s="55">
        <v>7.5180747242516624E-2</v>
      </c>
      <c r="AB350" s="142">
        <v>6.5285117749688815E-2</v>
      </c>
      <c r="AC350" s="142">
        <v>6.554802500061753E-2</v>
      </c>
      <c r="AD350" s="166">
        <v>7.3919841484921645E-2</v>
      </c>
      <c r="AE350" s="166">
        <v>7.6244122339931525E-2</v>
      </c>
      <c r="AF350" s="55">
        <v>7.4049981829654429E-2</v>
      </c>
      <c r="AG350" s="55">
        <v>7.6303304248736159E-2</v>
      </c>
      <c r="AH350" s="55">
        <v>7.798113541237886E-2</v>
      </c>
      <c r="AI350" s="55">
        <v>7.9548481605974303E-2</v>
      </c>
      <c r="AJ350" s="166">
        <v>8.098317885458467E-2</v>
      </c>
      <c r="AK350" s="166">
        <v>8.1373068810569493E-2</v>
      </c>
      <c r="AL350" s="166">
        <v>7.501390991544768E-2</v>
      </c>
      <c r="AM350" s="166">
        <v>7.5172011769983324E-2</v>
      </c>
      <c r="AN350" s="166">
        <v>7.581116994739609E-2</v>
      </c>
      <c r="AO350" s="166">
        <v>7.612425794280861E-2</v>
      </c>
    </row>
    <row r="351" spans="1:41" s="146" customFormat="1" x14ac:dyDescent="0.35">
      <c r="A351" s="143" t="s">
        <v>31</v>
      </c>
      <c r="B351" s="144">
        <v>0.93798808680623436</v>
      </c>
      <c r="C351" s="144">
        <v>0.93678886575632414</v>
      </c>
      <c r="D351" s="144">
        <v>0.94949105864481276</v>
      </c>
      <c r="E351" s="144">
        <v>0.9454722113586761</v>
      </c>
      <c r="F351" s="144">
        <v>0.96543012890732194</v>
      </c>
      <c r="G351" s="144">
        <v>0.96499049920207969</v>
      </c>
      <c r="H351" s="145">
        <v>0.96264234669290027</v>
      </c>
      <c r="I351" s="145">
        <v>0.96341738212559347</v>
      </c>
      <c r="J351" s="167">
        <v>0.96833396204761368</v>
      </c>
      <c r="K351" s="167">
        <v>0.96870791987897176</v>
      </c>
      <c r="L351" s="167">
        <v>0.96759656069985278</v>
      </c>
      <c r="M351" s="167">
        <v>0.96427600883699083</v>
      </c>
      <c r="N351" s="167">
        <v>0.96716204971447617</v>
      </c>
      <c r="O351" s="167">
        <v>0.96459551373601793</v>
      </c>
      <c r="P351" s="167">
        <v>0.96067067977292964</v>
      </c>
      <c r="Q351" s="167">
        <v>0.95737278419016736</v>
      </c>
      <c r="R351" s="167">
        <v>0.95836204653450718</v>
      </c>
      <c r="S351" s="167">
        <v>0.95775060880126128</v>
      </c>
      <c r="T351" s="167">
        <v>0.95612653888544363</v>
      </c>
      <c r="U351" s="167">
        <v>0.95154512259394508</v>
      </c>
      <c r="V351" s="144">
        <v>6.2011913193765637E-2</v>
      </c>
      <c r="W351" s="144">
        <v>6.3211134243675901E-2</v>
      </c>
      <c r="X351" s="144">
        <v>5.0508941355187256E-2</v>
      </c>
      <c r="Y351" s="144">
        <v>5.4527788641323863E-2</v>
      </c>
      <c r="Z351" s="144">
        <v>3.4569871092678076E-2</v>
      </c>
      <c r="AA351" s="144">
        <v>3.5009500797920368E-2</v>
      </c>
      <c r="AB351" s="145">
        <v>3.7357653307099725E-2</v>
      </c>
      <c r="AC351" s="145">
        <v>3.6582617874406573E-2</v>
      </c>
      <c r="AD351" s="167">
        <v>3.1666037952386289E-2</v>
      </c>
      <c r="AE351" s="167">
        <v>3.1292080121028285E-2</v>
      </c>
      <c r="AF351" s="108">
        <v>3.2403439300147253E-2</v>
      </c>
      <c r="AG351" s="108">
        <v>3.5723991163009207E-2</v>
      </c>
      <c r="AH351" s="108">
        <v>3.2837950285523831E-2</v>
      </c>
      <c r="AI351" s="108">
        <v>3.5404486263982078E-2</v>
      </c>
      <c r="AJ351" s="167">
        <v>3.9329320227070419E-2</v>
      </c>
      <c r="AK351" s="167">
        <v>4.2627215809832593E-2</v>
      </c>
      <c r="AL351" s="167">
        <v>4.1637953465492795E-2</v>
      </c>
      <c r="AM351" s="167">
        <v>4.2249391198738759E-2</v>
      </c>
      <c r="AN351" s="167">
        <v>4.3873461114556402E-2</v>
      </c>
      <c r="AO351" s="167">
        <v>4.8454877406054905E-2</v>
      </c>
    </row>
    <row r="352" spans="1:41" x14ac:dyDescent="0.35">
      <c r="A352" s="106" t="s">
        <v>32</v>
      </c>
      <c r="B352" s="55">
        <v>0.54500151327653334</v>
      </c>
      <c r="C352" s="55">
        <v>0.56352296334801433</v>
      </c>
      <c r="D352" s="55">
        <v>0.55013251812066277</v>
      </c>
      <c r="E352" s="55">
        <v>0.54360699621972619</v>
      </c>
      <c r="F352" s="55">
        <v>0.51923989100781032</v>
      </c>
      <c r="G352" s="55">
        <v>0.51829081408199051</v>
      </c>
      <c r="H352" s="142">
        <v>0.53845643049752223</v>
      </c>
      <c r="I352" s="142">
        <v>0.52450174058134402</v>
      </c>
      <c r="J352" s="166">
        <v>0.52942697743205325</v>
      </c>
      <c r="K352" s="166">
        <v>0.51444421786775796</v>
      </c>
      <c r="L352" s="166">
        <v>0.52133150208752133</v>
      </c>
      <c r="M352" s="166">
        <v>0.51436968778660164</v>
      </c>
      <c r="N352" s="166">
        <v>0.51486071555017343</v>
      </c>
      <c r="O352" s="166">
        <v>0.51643749484492552</v>
      </c>
      <c r="P352" s="166">
        <v>0.52193980415800434</v>
      </c>
      <c r="Q352" s="166">
        <v>0.52368671852299331</v>
      </c>
      <c r="R352" s="166">
        <v>0.52429001511736295</v>
      </c>
      <c r="S352" s="166">
        <v>0.52286788258635331</v>
      </c>
      <c r="T352" s="166">
        <v>0.54540249405902186</v>
      </c>
      <c r="U352" s="166">
        <v>0.5474349808327057</v>
      </c>
      <c r="V352" s="55">
        <v>0.45499848672346671</v>
      </c>
      <c r="W352" s="55">
        <v>0.43647703665198562</v>
      </c>
      <c r="X352" s="55">
        <v>0.44986748187933723</v>
      </c>
      <c r="Y352" s="55">
        <v>0.45639300378027386</v>
      </c>
      <c r="Z352" s="55">
        <v>0.48076010899218963</v>
      </c>
      <c r="AA352" s="55">
        <v>0.48170918591800949</v>
      </c>
      <c r="AB352" s="142">
        <v>0.46154356950247782</v>
      </c>
      <c r="AC352" s="142">
        <v>0.47549825941865603</v>
      </c>
      <c r="AD352" s="166">
        <v>0.47057302256794681</v>
      </c>
      <c r="AE352" s="166">
        <v>0.48555578213224204</v>
      </c>
      <c r="AF352" s="55">
        <v>0.47866849791247862</v>
      </c>
      <c r="AG352" s="55">
        <v>0.48563031221339836</v>
      </c>
      <c r="AH352" s="55">
        <v>0.48513928444982657</v>
      </c>
      <c r="AI352" s="55">
        <v>0.48356250515507443</v>
      </c>
      <c r="AJ352" s="166">
        <v>0.47806019584199566</v>
      </c>
      <c r="AK352" s="166">
        <v>0.47631328147700669</v>
      </c>
      <c r="AL352" s="166">
        <v>0.4757099848826371</v>
      </c>
      <c r="AM352" s="166">
        <v>0.47713211741364675</v>
      </c>
      <c r="AN352" s="166">
        <v>0.4545975059409782</v>
      </c>
      <c r="AO352" s="166">
        <v>0.45256501916729425</v>
      </c>
    </row>
    <row r="353" spans="1:41" s="146" customFormat="1" x14ac:dyDescent="0.35">
      <c r="A353" s="143" t="s">
        <v>33</v>
      </c>
      <c r="B353" s="144">
        <v>0.93112388900443677</v>
      </c>
      <c r="C353" s="144">
        <v>0.92906949432264208</v>
      </c>
      <c r="D353" s="144">
        <v>0.9227406895117729</v>
      </c>
      <c r="E353" s="144">
        <v>0.92165731226459902</v>
      </c>
      <c r="F353" s="144">
        <v>0.91815638208905526</v>
      </c>
      <c r="G353" s="144">
        <v>0.91224773234143153</v>
      </c>
      <c r="H353" s="145">
        <v>0.91690501212790398</v>
      </c>
      <c r="I353" s="145">
        <v>0.9132186144795349</v>
      </c>
      <c r="J353" s="167">
        <v>0.91762182867176345</v>
      </c>
      <c r="K353" s="167">
        <v>0.91922257200398882</v>
      </c>
      <c r="L353" s="167">
        <v>0.92010781184726187</v>
      </c>
      <c r="M353" s="167">
        <v>0.91992433708656363</v>
      </c>
      <c r="N353" s="167">
        <v>0.98916060601614331</v>
      </c>
      <c r="O353" s="167">
        <v>0.98854816808011481</v>
      </c>
      <c r="P353" s="167">
        <v>0.98465007900822876</v>
      </c>
      <c r="Q353" s="167">
        <v>0.98517852104464654</v>
      </c>
      <c r="R353" s="167">
        <v>0.99344166856208138</v>
      </c>
      <c r="S353" s="167">
        <v>0.99394349652110614</v>
      </c>
      <c r="T353" s="167">
        <v>0.9946028596880413</v>
      </c>
      <c r="U353" s="167">
        <v>0.99518274726479306</v>
      </c>
      <c r="V353" s="144">
        <v>6.8876110995563219E-2</v>
      </c>
      <c r="W353" s="144">
        <v>7.0930505677357938E-2</v>
      </c>
      <c r="X353" s="144">
        <v>7.7259310488227137E-2</v>
      </c>
      <c r="Y353" s="144">
        <v>7.8342687735400943E-2</v>
      </c>
      <c r="Z353" s="144">
        <v>8.1843617910944785E-2</v>
      </c>
      <c r="AA353" s="144">
        <v>8.7752267658568514E-2</v>
      </c>
      <c r="AB353" s="145">
        <v>8.3094987872096071E-2</v>
      </c>
      <c r="AC353" s="145">
        <v>8.678138552046509E-2</v>
      </c>
      <c r="AD353" s="167">
        <v>8.2378171328236521E-2</v>
      </c>
      <c r="AE353" s="167">
        <v>8.0777427996011189E-2</v>
      </c>
      <c r="AF353" s="108">
        <v>7.9892188152738172E-2</v>
      </c>
      <c r="AG353" s="108">
        <v>8.0075662913436374E-2</v>
      </c>
      <c r="AH353" s="108">
        <v>1.0839393983856742E-2</v>
      </c>
      <c r="AI353" s="108">
        <v>1.1451831919885186E-2</v>
      </c>
      <c r="AJ353" s="167">
        <v>1.5349920991771284E-2</v>
      </c>
      <c r="AK353" s="167">
        <v>1.4821478955353516E-2</v>
      </c>
      <c r="AL353" s="167">
        <v>6.5583314379185874E-3</v>
      </c>
      <c r="AM353" s="167">
        <v>6.0565034788939067E-3</v>
      </c>
      <c r="AN353" s="167">
        <v>5.3971403119586836E-3</v>
      </c>
      <c r="AO353" s="167">
        <v>4.8172527352069502E-3</v>
      </c>
    </row>
    <row r="354" spans="1:41" x14ac:dyDescent="0.35">
      <c r="A354" s="106" t="s">
        <v>34</v>
      </c>
      <c r="B354" s="55">
        <v>0.99050259068456425</v>
      </c>
      <c r="C354" s="55">
        <v>0.99005643667023646</v>
      </c>
      <c r="D354" s="55">
        <v>0.98997765146761463</v>
      </c>
      <c r="E354" s="55">
        <v>0.98908882516764618</v>
      </c>
      <c r="F354" s="55">
        <v>0.98975691981608349</v>
      </c>
      <c r="G354" s="55">
        <v>0.98977822875051014</v>
      </c>
      <c r="H354" s="142">
        <v>0.98939880399073965</v>
      </c>
      <c r="I354" s="142">
        <v>0.98936489822673102</v>
      </c>
      <c r="J354" s="166">
        <v>0.99036331886919959</v>
      </c>
      <c r="K354" s="166">
        <v>0.99041346090149429</v>
      </c>
      <c r="L354" s="166">
        <v>0.98841836673772054</v>
      </c>
      <c r="M354" s="166">
        <v>0.98839190385481468</v>
      </c>
      <c r="N354" s="166">
        <v>0.99006135339375478</v>
      </c>
      <c r="O354" s="166">
        <v>0.99001227494084398</v>
      </c>
      <c r="P354" s="166">
        <v>0.98993806883403357</v>
      </c>
      <c r="Q354" s="166">
        <v>0.98992702567396329</v>
      </c>
      <c r="R354" s="166">
        <v>0.98589503659366695</v>
      </c>
      <c r="S354" s="166">
        <v>0.98581996370395242</v>
      </c>
      <c r="T354" s="166">
        <v>0.98595013439001888</v>
      </c>
      <c r="U354" s="166">
        <v>0.98518986371695283</v>
      </c>
      <c r="V354" s="55">
        <v>9.4974093154357297E-3</v>
      </c>
      <c r="W354" s="55">
        <v>9.9435633297635436E-3</v>
      </c>
      <c r="X354" s="55">
        <v>1.0022348532385426E-2</v>
      </c>
      <c r="Y354" s="55">
        <v>1.0911174832353808E-2</v>
      </c>
      <c r="Z354" s="55">
        <v>1.0243080183916486E-2</v>
      </c>
      <c r="AA354" s="55">
        <v>1.0221771249489848E-2</v>
      </c>
      <c r="AB354" s="142">
        <v>1.0601196009260325E-2</v>
      </c>
      <c r="AC354" s="142">
        <v>1.0635101773269035E-2</v>
      </c>
      <c r="AD354" s="166">
        <v>9.6366811308003838E-3</v>
      </c>
      <c r="AE354" s="166">
        <v>9.5865390985057121E-3</v>
      </c>
      <c r="AF354" s="55">
        <v>1.1581633262279442E-2</v>
      </c>
      <c r="AG354" s="55">
        <v>1.1608096145185289E-2</v>
      </c>
      <c r="AH354" s="55">
        <v>9.9386466062452161E-3</v>
      </c>
      <c r="AI354" s="55">
        <v>9.9877250591559746E-3</v>
      </c>
      <c r="AJ354" s="166">
        <v>1.0061931165966485E-2</v>
      </c>
      <c r="AK354" s="166">
        <v>1.007297432603671E-2</v>
      </c>
      <c r="AL354" s="166">
        <v>1.4104963406333052E-2</v>
      </c>
      <c r="AM354" s="166">
        <v>1.4180036296047593E-2</v>
      </c>
      <c r="AN354" s="166">
        <v>1.4049865609981121E-2</v>
      </c>
      <c r="AO354" s="166">
        <v>1.4810136283047153E-2</v>
      </c>
    </row>
    <row r="355" spans="1:41" s="146" customFormat="1" x14ac:dyDescent="0.35">
      <c r="A355" s="143" t="s">
        <v>35</v>
      </c>
      <c r="B355" s="144">
        <v>0.97739682577388576</v>
      </c>
      <c r="C355" s="144">
        <v>0.9769700347724154</v>
      </c>
      <c r="D355" s="144">
        <v>0.96320762862912845</v>
      </c>
      <c r="E355" s="144">
        <v>0.96729027411428503</v>
      </c>
      <c r="F355" s="144">
        <v>0.9589932162677709</v>
      </c>
      <c r="G355" s="144">
        <v>0.96228187191037251</v>
      </c>
      <c r="H355" s="145">
        <v>0.95791103702237623</v>
      </c>
      <c r="I355" s="145">
        <v>0.96097053758026563</v>
      </c>
      <c r="J355" s="167">
        <v>0.96256540051643336</v>
      </c>
      <c r="K355" s="167">
        <v>0.96623387389979531</v>
      </c>
      <c r="L355" s="167">
        <v>0.97075740222570461</v>
      </c>
      <c r="M355" s="167">
        <v>0.97391427258181307</v>
      </c>
      <c r="N355" s="167">
        <v>0.98271549123624724</v>
      </c>
      <c r="O355" s="167">
        <v>0.98561381701132922</v>
      </c>
      <c r="P355" s="167">
        <v>0.9689418247983016</v>
      </c>
      <c r="Q355" s="167">
        <v>0.96962156010157075</v>
      </c>
      <c r="R355" s="167">
        <v>1</v>
      </c>
      <c r="S355" s="167">
        <v>1</v>
      </c>
      <c r="T355" s="167">
        <v>1</v>
      </c>
      <c r="U355" s="167">
        <v>1</v>
      </c>
      <c r="V355" s="144">
        <v>2.2603174226114253E-2</v>
      </c>
      <c r="W355" s="144">
        <v>2.3029965227584596E-2</v>
      </c>
      <c r="X355" s="144">
        <v>3.679237137087147E-2</v>
      </c>
      <c r="Y355" s="144">
        <v>3.2709725885714927E-2</v>
      </c>
      <c r="Z355" s="144">
        <v>4.1006783732229019E-2</v>
      </c>
      <c r="AA355" s="144">
        <v>3.7718128089627538E-2</v>
      </c>
      <c r="AB355" s="145">
        <v>4.2088962977623809E-2</v>
      </c>
      <c r="AC355" s="145">
        <v>3.9029462419734352E-2</v>
      </c>
      <c r="AD355" s="167">
        <v>3.7434599483566658E-2</v>
      </c>
      <c r="AE355" s="167">
        <v>3.376612610020463E-2</v>
      </c>
      <c r="AF355" s="108">
        <v>2.9242597774295422E-2</v>
      </c>
      <c r="AG355" s="108">
        <v>2.608572741818696E-2</v>
      </c>
      <c r="AH355" s="108">
        <v>1.7284508763752749E-2</v>
      </c>
      <c r="AI355" s="108">
        <v>1.4386182988670804E-2</v>
      </c>
      <c r="AJ355" s="167">
        <v>3.1058175201698447E-2</v>
      </c>
      <c r="AK355" s="167">
        <v>3.0378439898429341E-2</v>
      </c>
      <c r="AL355" s="167">
        <v>0</v>
      </c>
      <c r="AM355" s="167">
        <v>0</v>
      </c>
      <c r="AN355" s="167">
        <v>0</v>
      </c>
      <c r="AO355" s="167">
        <v>0</v>
      </c>
    </row>
    <row r="356" spans="1:41" x14ac:dyDescent="0.35">
      <c r="A356" s="106" t="s">
        <v>36</v>
      </c>
      <c r="B356" s="55">
        <v>0.92205971133460007</v>
      </c>
      <c r="C356" s="55">
        <v>0.92382585358318259</v>
      </c>
      <c r="D356" s="55">
        <v>0.93392994315741684</v>
      </c>
      <c r="E356" s="55">
        <v>0.93391122745172961</v>
      </c>
      <c r="F356" s="55">
        <v>0.93980320426036101</v>
      </c>
      <c r="G356" s="55">
        <v>0.94050901955344224</v>
      </c>
      <c r="H356" s="142">
        <v>0.94259214240070499</v>
      </c>
      <c r="I356" s="142">
        <v>0.9437368036654975</v>
      </c>
      <c r="J356" s="166">
        <v>0.94754056587877467</v>
      </c>
      <c r="K356" s="166">
        <v>0.94894226424235051</v>
      </c>
      <c r="L356" s="166">
        <v>0.92519544097075757</v>
      </c>
      <c r="M356" s="166">
        <v>0.92847898607420087</v>
      </c>
      <c r="N356" s="166">
        <v>0.97683918679941395</v>
      </c>
      <c r="O356" s="166">
        <v>0.97728838211631885</v>
      </c>
      <c r="P356" s="166">
        <v>0.90311732636548037</v>
      </c>
      <c r="Q356" s="166">
        <v>0.90406129827805659</v>
      </c>
      <c r="R356" s="166">
        <v>0.91286989613566405</v>
      </c>
      <c r="S356" s="166">
        <v>0.91920068349164752</v>
      </c>
      <c r="T356" s="166">
        <v>0.91970028063788323</v>
      </c>
      <c r="U356" s="166">
        <v>0.92055663112759922</v>
      </c>
      <c r="V356" s="55">
        <v>7.7940288665399926E-2</v>
      </c>
      <c r="W356" s="55">
        <v>7.6174146416817357E-2</v>
      </c>
      <c r="X356" s="55">
        <v>6.60700568425832E-2</v>
      </c>
      <c r="Y356" s="55">
        <v>6.6088772548270405E-2</v>
      </c>
      <c r="Z356" s="55">
        <v>6.0196795739638959E-2</v>
      </c>
      <c r="AA356" s="55">
        <v>5.9490980446557803E-2</v>
      </c>
      <c r="AB356" s="142">
        <v>5.7407857599295037E-2</v>
      </c>
      <c r="AC356" s="142">
        <v>5.6263196334502538E-2</v>
      </c>
      <c r="AD356" s="166">
        <v>5.2459434121225335E-2</v>
      </c>
      <c r="AE356" s="166">
        <v>5.105773575764954E-2</v>
      </c>
      <c r="AF356" s="55">
        <v>7.4804559029242434E-2</v>
      </c>
      <c r="AG356" s="55">
        <v>7.1521013925799126E-2</v>
      </c>
      <c r="AH356" s="55">
        <v>2.3160813200586088E-2</v>
      </c>
      <c r="AI356" s="55">
        <v>2.271161788368118E-2</v>
      </c>
      <c r="AJ356" s="166">
        <v>9.6882673634519578E-2</v>
      </c>
      <c r="AK356" s="166">
        <v>9.5938701721943409E-2</v>
      </c>
      <c r="AL356" s="166">
        <v>8.7130103864335909E-2</v>
      </c>
      <c r="AM356" s="166">
        <v>8.0799316508352481E-2</v>
      </c>
      <c r="AN356" s="166">
        <v>8.0299719362116814E-2</v>
      </c>
      <c r="AO356" s="166">
        <v>7.9443368872400749E-2</v>
      </c>
    </row>
    <row r="357" spans="1:41" s="146" customFormat="1" x14ac:dyDescent="0.35">
      <c r="A357" s="143" t="s">
        <v>37</v>
      </c>
      <c r="B357" s="144">
        <v>1</v>
      </c>
      <c r="C357" s="144">
        <v>1</v>
      </c>
      <c r="D357" s="144">
        <v>1</v>
      </c>
      <c r="E357" s="144">
        <v>1</v>
      </c>
      <c r="F357" s="144">
        <v>1</v>
      </c>
      <c r="G357" s="144">
        <v>1</v>
      </c>
      <c r="H357" s="145">
        <v>1</v>
      </c>
      <c r="I357" s="145">
        <v>1</v>
      </c>
      <c r="J357" s="167"/>
      <c r="K357" s="167"/>
      <c r="L357" s="25"/>
      <c r="M357" s="25"/>
      <c r="N357" s="25"/>
      <c r="O357" s="25"/>
      <c r="P357" s="25"/>
      <c r="Q357" s="25"/>
      <c r="R357" s="25"/>
      <c r="S357" s="25"/>
      <c r="T357" s="25"/>
      <c r="U357" s="25"/>
      <c r="V357" s="144">
        <v>0</v>
      </c>
      <c r="W357" s="144">
        <v>0</v>
      </c>
      <c r="X357" s="144">
        <v>0</v>
      </c>
      <c r="Y357" s="144">
        <v>0</v>
      </c>
      <c r="Z357" s="144">
        <v>0</v>
      </c>
      <c r="AA357" s="144">
        <v>0</v>
      </c>
      <c r="AB357" s="145">
        <v>0</v>
      </c>
      <c r="AC357" s="145">
        <v>0</v>
      </c>
      <c r="AD357" s="167"/>
      <c r="AE357" s="167"/>
      <c r="AF357" s="25"/>
      <c r="AG357" s="25"/>
      <c r="AH357" s="25"/>
      <c r="AI357" s="25"/>
      <c r="AJ357" s="25"/>
      <c r="AK357" s="25"/>
      <c r="AL357" s="25"/>
      <c r="AM357" s="25"/>
      <c r="AN357" s="25"/>
      <c r="AO357" s="25"/>
    </row>
    <row r="358" spans="1:41" x14ac:dyDescent="0.35">
      <c r="A358" s="28" t="s">
        <v>38</v>
      </c>
      <c r="B358" s="55">
        <v>0.95436489738920249</v>
      </c>
      <c r="C358" s="55">
        <v>0.95539055558449704</v>
      </c>
      <c r="D358" s="55">
        <v>0.95515244240287656</v>
      </c>
      <c r="E358" s="55">
        <v>0.95523266824994146</v>
      </c>
      <c r="F358" s="55">
        <v>0.95759722106337042</v>
      </c>
      <c r="G358" s="55">
        <v>0.95817866527568352</v>
      </c>
      <c r="H358" s="139">
        <v>0.95984701762975622</v>
      </c>
      <c r="I358" s="139">
        <v>0.95897428243823535</v>
      </c>
      <c r="J358" s="166">
        <v>0.95236055244018192</v>
      </c>
      <c r="K358" s="166">
        <v>0.95201540153725583</v>
      </c>
      <c r="L358" s="55">
        <v>0.95519564586616879</v>
      </c>
      <c r="M358" s="55">
        <v>0.95451082628822459</v>
      </c>
      <c r="N358" s="55">
        <v>0.95571848848414531</v>
      </c>
      <c r="O358" s="55">
        <v>0.9563576473188653</v>
      </c>
      <c r="P358" s="55">
        <v>0.95306759744677583</v>
      </c>
      <c r="Q358" s="55">
        <v>0.95314510823107412</v>
      </c>
      <c r="R358" s="55">
        <v>0.95079583599719886</v>
      </c>
      <c r="S358" s="55">
        <v>0.95100618625126343</v>
      </c>
      <c r="T358" s="55">
        <v>0.95195888690745856</v>
      </c>
      <c r="U358" s="55">
        <v>0.95222288159061808</v>
      </c>
      <c r="V358" s="55">
        <v>4.5635102610797541E-2</v>
      </c>
      <c r="W358" s="55">
        <v>4.4609444415502901E-2</v>
      </c>
      <c r="X358" s="55">
        <v>4.4847557597123507E-2</v>
      </c>
      <c r="Y358" s="55">
        <v>4.4767331750058502E-2</v>
      </c>
      <c r="Z358" s="55">
        <v>4.2402778936629491E-2</v>
      </c>
      <c r="AA358" s="55">
        <v>4.1821334724316359E-2</v>
      </c>
      <c r="AB358" s="139">
        <v>4.0152982370243721E-2</v>
      </c>
      <c r="AC358" s="139">
        <v>4.1025717561764576E-2</v>
      </c>
      <c r="AD358" s="166">
        <v>4.7639447559818117E-2</v>
      </c>
      <c r="AE358" s="166">
        <v>4.7984598462744145E-2</v>
      </c>
      <c r="AF358" s="139">
        <v>4.4804354133831222E-2</v>
      </c>
      <c r="AG358" s="139">
        <v>4.5489173711775403E-2</v>
      </c>
      <c r="AH358" s="139">
        <v>4.4281511515854723E-2</v>
      </c>
      <c r="AI358" s="139">
        <v>4.3642352681134658E-2</v>
      </c>
      <c r="AJ358" s="166">
        <v>4.6932402553224215E-2</v>
      </c>
      <c r="AK358" s="166">
        <v>4.6854891768925877E-2</v>
      </c>
      <c r="AL358" s="166">
        <v>4.9204164002801171E-2</v>
      </c>
      <c r="AM358" s="166">
        <v>4.8993813748736584E-2</v>
      </c>
      <c r="AN358" s="166">
        <v>4.8041113092541492E-2</v>
      </c>
      <c r="AO358" s="166">
        <v>4.7777118409381897E-2</v>
      </c>
    </row>
    <row r="359" spans="1:41" x14ac:dyDescent="0.35">
      <c r="D359" s="3"/>
      <c r="E359" s="3"/>
    </row>
  </sheetData>
  <mergeCells count="15">
    <mergeCell ref="A1:O1"/>
    <mergeCell ref="B326:U326"/>
    <mergeCell ref="V326:AO326"/>
    <mergeCell ref="A325:AO325"/>
    <mergeCell ref="A321:W321"/>
    <mergeCell ref="A4:U4"/>
    <mergeCell ref="A42:U42"/>
    <mergeCell ref="A77:U77"/>
    <mergeCell ref="A112:U112"/>
    <mergeCell ref="A147:U147"/>
    <mergeCell ref="A182:S182"/>
    <mergeCell ref="A217:S217"/>
    <mergeCell ref="A252:S252"/>
    <mergeCell ref="A287:S287"/>
    <mergeCell ref="A38:AA38"/>
  </mergeCells>
  <hyperlinks>
    <hyperlink ref="C305" location="'Figures 1-15'!A1" display="'Figures 1-15'!A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62"/>
  <sheetViews>
    <sheetView topLeftCell="AJ139" zoomScale="70" zoomScaleNormal="70" workbookViewId="0">
      <selection activeCell="AL162" sqref="AL162:AO162"/>
    </sheetView>
  </sheetViews>
  <sheetFormatPr defaultRowHeight="14.5" x14ac:dyDescent="0.35"/>
  <cols>
    <col min="1" max="1" width="15.81640625" customWidth="1"/>
    <col min="2" max="6" width="9.54296875" customWidth="1"/>
    <col min="7" max="7" width="9.26953125" customWidth="1"/>
    <col min="8" max="8" width="9.54296875" customWidth="1"/>
    <col min="9" max="9" width="8.7265625" customWidth="1"/>
    <col min="10" max="11" width="9.54296875" customWidth="1"/>
    <col min="12" max="19" width="10.54296875" customWidth="1"/>
    <col min="20" max="41" width="11.54296875" customWidth="1"/>
  </cols>
  <sheetData>
    <row r="1" spans="1:41" ht="84" customHeight="1" x14ac:dyDescent="0.35">
      <c r="A1" s="303" t="s">
        <v>255</v>
      </c>
      <c r="B1" s="303"/>
      <c r="C1" s="303"/>
      <c r="D1" s="303"/>
      <c r="E1" s="303"/>
      <c r="F1" s="303"/>
      <c r="G1" s="303"/>
      <c r="H1" s="303"/>
      <c r="I1" s="303"/>
      <c r="J1" s="303"/>
      <c r="K1" s="303"/>
      <c r="L1" s="303"/>
      <c r="M1" s="303"/>
      <c r="N1" s="303"/>
      <c r="O1" s="303"/>
    </row>
    <row r="4" spans="1:41" s="5" customFormat="1" ht="50.15" customHeight="1" x14ac:dyDescent="0.35">
      <c r="A4" s="305" t="s">
        <v>99</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row>
    <row r="5" spans="1:41" x14ac:dyDescent="0.35">
      <c r="A5" s="210"/>
      <c r="B5" s="311" t="s">
        <v>41</v>
      </c>
      <c r="C5" s="311"/>
      <c r="D5" s="311"/>
      <c r="E5" s="311"/>
      <c r="F5" s="311"/>
      <c r="G5" s="311"/>
      <c r="H5" s="311"/>
      <c r="I5" s="311"/>
      <c r="J5" s="311"/>
      <c r="K5" s="311"/>
      <c r="L5" s="311"/>
      <c r="M5" s="311"/>
      <c r="N5" s="311"/>
      <c r="O5" s="311"/>
      <c r="P5" s="311"/>
      <c r="Q5" s="311"/>
      <c r="R5" s="311"/>
      <c r="S5" s="311"/>
      <c r="T5" s="311"/>
      <c r="U5" s="311"/>
      <c r="V5" s="311" t="s">
        <v>42</v>
      </c>
      <c r="W5" s="311"/>
      <c r="X5" s="311"/>
      <c r="Y5" s="311"/>
      <c r="Z5" s="311"/>
      <c r="AA5" s="311"/>
      <c r="AB5" s="311"/>
      <c r="AC5" s="311"/>
      <c r="AD5" s="311"/>
      <c r="AE5" s="311"/>
      <c r="AF5" s="311"/>
      <c r="AG5" s="311"/>
      <c r="AH5" s="311"/>
      <c r="AI5" s="311"/>
      <c r="AJ5" s="311"/>
      <c r="AK5" s="311"/>
      <c r="AL5" s="311"/>
      <c r="AM5" s="311"/>
      <c r="AN5" s="311"/>
      <c r="AO5" s="311"/>
    </row>
    <row r="6" spans="1:41" x14ac:dyDescent="0.35">
      <c r="A6" s="27" t="s">
        <v>1</v>
      </c>
      <c r="B6" s="212" t="s">
        <v>96</v>
      </c>
      <c r="C6" s="212" t="s">
        <v>97</v>
      </c>
      <c r="D6" s="212" t="s">
        <v>86</v>
      </c>
      <c r="E6" s="212" t="s">
        <v>87</v>
      </c>
      <c r="F6" s="212" t="s">
        <v>244</v>
      </c>
      <c r="G6" s="212" t="s">
        <v>245</v>
      </c>
      <c r="H6" s="212" t="s">
        <v>247</v>
      </c>
      <c r="I6" s="212" t="s">
        <v>248</v>
      </c>
      <c r="J6" s="214" t="s">
        <v>249</v>
      </c>
      <c r="K6" s="214" t="s">
        <v>250</v>
      </c>
      <c r="L6" s="214" t="s">
        <v>253</v>
      </c>
      <c r="M6" s="214" t="s">
        <v>252</v>
      </c>
      <c r="N6" s="214" t="s">
        <v>286</v>
      </c>
      <c r="O6" s="214" t="s">
        <v>287</v>
      </c>
      <c r="P6" s="200" t="s">
        <v>288</v>
      </c>
      <c r="Q6" s="200" t="s">
        <v>289</v>
      </c>
      <c r="R6" s="252" t="s">
        <v>290</v>
      </c>
      <c r="S6" s="252" t="s">
        <v>291</v>
      </c>
      <c r="T6" s="252" t="s">
        <v>293</v>
      </c>
      <c r="U6" s="252" t="s">
        <v>292</v>
      </c>
      <c r="V6" s="136" t="s">
        <v>96</v>
      </c>
      <c r="W6" s="136" t="s">
        <v>97</v>
      </c>
      <c r="X6" s="136" t="s">
        <v>86</v>
      </c>
      <c r="Y6" s="136" t="s">
        <v>87</v>
      </c>
      <c r="Z6" s="136" t="s">
        <v>244</v>
      </c>
      <c r="AA6" s="136" t="s">
        <v>245</v>
      </c>
      <c r="AB6" s="136" t="s">
        <v>247</v>
      </c>
      <c r="AC6" s="136" t="s">
        <v>248</v>
      </c>
      <c r="AD6" s="162" t="s">
        <v>249</v>
      </c>
      <c r="AE6" s="162" t="s">
        <v>250</v>
      </c>
      <c r="AF6" s="181" t="s">
        <v>253</v>
      </c>
      <c r="AG6" s="181" t="s">
        <v>252</v>
      </c>
      <c r="AH6" s="181" t="s">
        <v>286</v>
      </c>
      <c r="AI6" s="181" t="s">
        <v>287</v>
      </c>
      <c r="AJ6" s="200" t="s">
        <v>288</v>
      </c>
      <c r="AK6" s="200" t="s">
        <v>289</v>
      </c>
      <c r="AL6" s="252" t="s">
        <v>290</v>
      </c>
      <c r="AM6" s="252" t="s">
        <v>291</v>
      </c>
      <c r="AN6" s="252" t="s">
        <v>293</v>
      </c>
      <c r="AO6" s="252" t="s">
        <v>292</v>
      </c>
    </row>
    <row r="7" spans="1:41" x14ac:dyDescent="0.35">
      <c r="A7" s="31" t="s">
        <v>8</v>
      </c>
      <c r="B7" s="32">
        <v>3.7382724561678016</v>
      </c>
      <c r="C7" s="32">
        <v>3.755929241404532</v>
      </c>
      <c r="D7" s="32">
        <v>2.7969100260531707</v>
      </c>
      <c r="E7" s="32">
        <v>2.8834212135214292</v>
      </c>
      <c r="F7" s="32">
        <v>2.8637107353220621</v>
      </c>
      <c r="G7" s="32">
        <v>2.7343811779206426</v>
      </c>
      <c r="H7" s="32">
        <v>2.521417132754161</v>
      </c>
      <c r="I7" s="32">
        <v>2.189083786278641</v>
      </c>
      <c r="J7" s="24">
        <v>2.9486276407295429</v>
      </c>
      <c r="K7" s="24">
        <v>3.0834263190875641</v>
      </c>
      <c r="L7" s="24">
        <v>3.7887356113017723</v>
      </c>
      <c r="M7" s="24">
        <v>3.2754276266564837</v>
      </c>
      <c r="N7" s="32">
        <v>3.4640227232930849</v>
      </c>
      <c r="O7" s="32">
        <v>3.1182471783880916</v>
      </c>
      <c r="P7" s="32">
        <v>2.9685740413137438</v>
      </c>
      <c r="Q7" s="32">
        <v>2.5561588098696202</v>
      </c>
      <c r="R7" s="32">
        <v>2.8294078862788625</v>
      </c>
      <c r="S7" s="32">
        <v>2.5732526665982687</v>
      </c>
      <c r="T7" s="32">
        <v>2.0097052541637122</v>
      </c>
      <c r="U7" s="32">
        <v>1.9172791398362521</v>
      </c>
      <c r="V7" s="32">
        <v>1.9703129656034126</v>
      </c>
      <c r="W7" s="32">
        <v>1.712066542972577</v>
      </c>
      <c r="X7" s="32">
        <v>1.6840177252539632</v>
      </c>
      <c r="Y7" s="33">
        <v>1.7340749712313051</v>
      </c>
      <c r="Z7" s="32">
        <v>1.6642775953196192</v>
      </c>
      <c r="AA7" s="33">
        <v>1.8691597696510756</v>
      </c>
      <c r="AB7" s="32">
        <v>1.7977016150213805</v>
      </c>
      <c r="AC7" s="33">
        <v>1.8603796490573457</v>
      </c>
      <c r="AD7" s="24">
        <v>1.7396249003878403</v>
      </c>
      <c r="AE7" s="24">
        <v>1.539016816602099</v>
      </c>
      <c r="AF7" s="24">
        <v>1.9060711212604424</v>
      </c>
      <c r="AG7" s="24">
        <v>1.7763823415499509</v>
      </c>
      <c r="AH7" s="32">
        <v>1.6876129120943959</v>
      </c>
      <c r="AI7" s="24">
        <v>1.6547679130732511</v>
      </c>
      <c r="AJ7" s="24">
        <v>1.446704276446104</v>
      </c>
      <c r="AK7" s="24">
        <v>1.4339719893550682</v>
      </c>
      <c r="AL7" s="24">
        <v>1.3726026646600786</v>
      </c>
      <c r="AM7" s="24">
        <v>1.309056003137167</v>
      </c>
      <c r="AN7" s="24">
        <v>1.1815334876287114</v>
      </c>
      <c r="AO7" s="24">
        <v>1.2595365785117254</v>
      </c>
    </row>
    <row r="8" spans="1:41" x14ac:dyDescent="0.35">
      <c r="A8" s="34" t="s">
        <v>9</v>
      </c>
      <c r="B8" s="35">
        <v>3.082888423753134</v>
      </c>
      <c r="C8" s="35">
        <v>2.4529239757548766</v>
      </c>
      <c r="D8" s="35">
        <v>2.7190271793917913</v>
      </c>
      <c r="E8" s="35">
        <v>2.7994821211434271</v>
      </c>
      <c r="F8" s="35">
        <v>2.7982199952263596</v>
      </c>
      <c r="G8" s="35">
        <v>2.5196800751925599</v>
      </c>
      <c r="H8" s="35">
        <v>2.4548664040837123</v>
      </c>
      <c r="I8" s="35">
        <v>2.4006787924832516</v>
      </c>
      <c r="J8" s="25">
        <v>2.2663256235339007</v>
      </c>
      <c r="K8" s="25">
        <v>2.1164233091149685</v>
      </c>
      <c r="L8" s="25">
        <v>2.3756385623692609</v>
      </c>
      <c r="M8" s="25">
        <v>2.2930153130696218</v>
      </c>
      <c r="N8" s="35">
        <v>2.4454949235362893</v>
      </c>
      <c r="O8" s="35">
        <v>2.1172883165528433</v>
      </c>
      <c r="P8" s="35">
        <v>2.2978321462693128</v>
      </c>
      <c r="Q8" s="35">
        <v>2.2975678841460501</v>
      </c>
      <c r="R8" s="35">
        <v>2.1925283789677699</v>
      </c>
      <c r="S8" s="35">
        <v>1.9820713670969805</v>
      </c>
      <c r="T8" s="35">
        <v>1.9234437072034254</v>
      </c>
      <c r="U8" s="35">
        <v>1.8036094494243229</v>
      </c>
      <c r="V8" s="35">
        <v>2.2788985618459923</v>
      </c>
      <c r="W8" s="35">
        <v>1.8841696232432597</v>
      </c>
      <c r="X8" s="35">
        <v>1.8044758645098962</v>
      </c>
      <c r="Y8" s="36">
        <v>1.2344079459659751</v>
      </c>
      <c r="Z8" s="35">
        <v>1.9140741942149855</v>
      </c>
      <c r="AA8" s="36">
        <v>1.7670404363532961</v>
      </c>
      <c r="AB8" s="35">
        <v>1.6685349351878986</v>
      </c>
      <c r="AC8" s="36">
        <v>1.0473819215025388</v>
      </c>
      <c r="AD8" s="25">
        <v>1.4872758041042151</v>
      </c>
      <c r="AE8" s="25">
        <v>1.1927570590945671</v>
      </c>
      <c r="AF8" s="25">
        <v>1.3616868501914752</v>
      </c>
      <c r="AG8" s="25">
        <v>2.2863571478405746</v>
      </c>
      <c r="AH8" s="35">
        <v>1.4849123715549353</v>
      </c>
      <c r="AI8" s="25">
        <v>1.595334781542163</v>
      </c>
      <c r="AJ8" s="25">
        <v>1.5440765968597483</v>
      </c>
      <c r="AK8" s="25">
        <v>0.55795046908850598</v>
      </c>
      <c r="AL8" s="25">
        <v>1.2189436358901213</v>
      </c>
      <c r="AM8" s="25">
        <v>1.1019756995047136</v>
      </c>
      <c r="AN8" s="25">
        <v>0.86178992592346493</v>
      </c>
      <c r="AO8" s="25">
        <v>0.35645383956702503</v>
      </c>
    </row>
    <row r="9" spans="1:41" x14ac:dyDescent="0.35">
      <c r="A9" s="31" t="s">
        <v>10</v>
      </c>
      <c r="B9" s="32">
        <v>2.6338761849322645</v>
      </c>
      <c r="C9" s="32">
        <v>2.1352006111740769</v>
      </c>
      <c r="D9" s="32">
        <v>2.0743610138973305</v>
      </c>
      <c r="E9" s="32">
        <v>2.0716223130378579</v>
      </c>
      <c r="F9" s="32">
        <v>2.0213645710178998</v>
      </c>
      <c r="G9" s="32">
        <v>1.848006128874478</v>
      </c>
      <c r="H9" s="32">
        <v>1.7648335572403615</v>
      </c>
      <c r="I9" s="32">
        <v>1.8057546882053459</v>
      </c>
      <c r="J9" s="24">
        <v>1.824144427223509</v>
      </c>
      <c r="K9" s="24">
        <v>1.8103426247593197</v>
      </c>
      <c r="L9" s="24">
        <v>2.2661452481431863</v>
      </c>
      <c r="M9" s="24">
        <v>2.46379958290041</v>
      </c>
      <c r="N9" s="32">
        <v>2.1714051307366882</v>
      </c>
      <c r="O9" s="32">
        <v>1.9022017134889952</v>
      </c>
      <c r="P9" s="32">
        <v>1.8476699377285664</v>
      </c>
      <c r="Q9" s="32">
        <v>1.9055819799203229</v>
      </c>
      <c r="R9" s="32">
        <v>1.8533263010841226</v>
      </c>
      <c r="S9" s="32">
        <v>1.7769958630576437</v>
      </c>
      <c r="T9" s="32">
        <v>1.5576688463702879</v>
      </c>
      <c r="U9" s="32">
        <v>1.520629245591264</v>
      </c>
      <c r="V9" s="32"/>
      <c r="W9" s="32"/>
      <c r="X9" s="32"/>
      <c r="Y9" s="33">
        <v>1.8774</v>
      </c>
      <c r="Z9" s="32"/>
      <c r="AA9" s="33"/>
      <c r="AB9" s="32"/>
      <c r="AC9" s="33"/>
      <c r="AD9" s="24"/>
      <c r="AE9" s="24"/>
      <c r="AF9" s="24"/>
      <c r="AG9" s="24"/>
      <c r="AH9" s="32"/>
      <c r="AI9" s="24"/>
      <c r="AJ9" s="24"/>
      <c r="AK9" s="24">
        <v>1.4290298597237947</v>
      </c>
      <c r="AL9" s="24"/>
      <c r="AM9" s="24"/>
      <c r="AN9" s="24"/>
      <c r="AO9" s="24">
        <v>1.6386341739833103</v>
      </c>
    </row>
    <row r="10" spans="1:41" x14ac:dyDescent="0.35">
      <c r="A10" s="34" t="s">
        <v>11</v>
      </c>
      <c r="B10" s="35">
        <v>3.0438958121196453</v>
      </c>
      <c r="C10" s="35">
        <v>2.5836440915565988</v>
      </c>
      <c r="D10" s="35">
        <v>1.9403784676850153</v>
      </c>
      <c r="E10" s="35">
        <v>1.9864187065328911</v>
      </c>
      <c r="F10" s="35">
        <v>1.7262168109939329</v>
      </c>
      <c r="G10" s="35">
        <v>1.9474892915827011</v>
      </c>
      <c r="H10" s="35">
        <v>2.0378488592395607</v>
      </c>
      <c r="I10" s="35">
        <v>1.4808977148761888</v>
      </c>
      <c r="J10" s="25">
        <v>1.8814972322187156</v>
      </c>
      <c r="K10" s="25">
        <v>1.8493152249616003</v>
      </c>
      <c r="L10" s="25">
        <v>1.9933934782804605</v>
      </c>
      <c r="M10" s="25">
        <v>2.0421572553503502</v>
      </c>
      <c r="N10" s="35">
        <v>1.6437567951816816</v>
      </c>
      <c r="O10" s="35">
        <v>1.6539019558501769</v>
      </c>
      <c r="P10" s="35">
        <v>1.6880900908111101</v>
      </c>
      <c r="Q10" s="35">
        <v>1.7038349380789619</v>
      </c>
      <c r="R10" s="35">
        <v>1.8723021024394109</v>
      </c>
      <c r="S10" s="35">
        <v>1.5940530763188128</v>
      </c>
      <c r="T10" s="35">
        <v>1.5230752425971146</v>
      </c>
      <c r="U10" s="35">
        <v>1.5194050326748814</v>
      </c>
      <c r="V10" s="35">
        <v>3.1634746466326829</v>
      </c>
      <c r="W10" s="35">
        <v>2.7502042403772253</v>
      </c>
      <c r="X10" s="35">
        <v>2.2675899545954281</v>
      </c>
      <c r="Y10" s="36">
        <v>1.9704874951207447</v>
      </c>
      <c r="Z10" s="35">
        <v>1.8673491731663268</v>
      </c>
      <c r="AA10" s="36">
        <v>1.9049010278754708</v>
      </c>
      <c r="AB10" s="35">
        <v>1.8463612501629909</v>
      </c>
      <c r="AC10" s="36">
        <v>1.6865289374365735</v>
      </c>
      <c r="AD10" s="25"/>
      <c r="AE10" s="25"/>
      <c r="AF10" s="25"/>
      <c r="AG10" s="25">
        <v>1.8765495602615965</v>
      </c>
      <c r="AH10" s="35"/>
      <c r="AI10" s="25"/>
      <c r="AJ10" s="25">
        <v>1.7197759766957896</v>
      </c>
      <c r="AK10" s="25">
        <v>1.6971955346251404</v>
      </c>
      <c r="AL10" s="25">
        <v>2.8375333611094402</v>
      </c>
      <c r="AM10" s="25">
        <v>1.9957359189438084</v>
      </c>
      <c r="AN10" s="25">
        <v>1.4111693203300439</v>
      </c>
      <c r="AO10" s="25">
        <v>1.4630642872328454</v>
      </c>
    </row>
    <row r="11" spans="1:41" x14ac:dyDescent="0.35">
      <c r="A11" s="31" t="s">
        <v>12</v>
      </c>
      <c r="B11" s="32">
        <v>2.5276740984297144</v>
      </c>
      <c r="C11" s="32">
        <v>1.7985867100148352</v>
      </c>
      <c r="D11" s="32">
        <v>1.8070413204137232</v>
      </c>
      <c r="E11" s="32">
        <v>1.6148961773242063</v>
      </c>
      <c r="F11" s="32">
        <v>1.5890047903269675</v>
      </c>
      <c r="G11" s="32">
        <v>1.5357058865738005</v>
      </c>
      <c r="H11" s="32">
        <v>1.6094994873372768</v>
      </c>
      <c r="I11" s="32">
        <v>1.428996567905791</v>
      </c>
      <c r="J11" s="24">
        <v>1.5373752926773465</v>
      </c>
      <c r="K11" s="24">
        <v>1.4700258949879481</v>
      </c>
      <c r="L11" s="24">
        <v>2.7025259065381575</v>
      </c>
      <c r="M11" s="24">
        <v>2.0650237710834607</v>
      </c>
      <c r="N11" s="32">
        <v>2.1571585074448505</v>
      </c>
      <c r="O11" s="32">
        <v>2.3605991306942009</v>
      </c>
      <c r="P11" s="32">
        <v>1.9812179234261766</v>
      </c>
      <c r="Q11" s="32">
        <v>1.5885650143019305</v>
      </c>
      <c r="R11" s="32">
        <v>2.0962249404532391</v>
      </c>
      <c r="S11" s="32">
        <v>1.4022349119755924</v>
      </c>
      <c r="T11" s="32">
        <v>1.933727230024936</v>
      </c>
      <c r="U11" s="32">
        <v>4.8417428567223908</v>
      </c>
      <c r="V11" s="32">
        <v>3.2199978033872299</v>
      </c>
      <c r="W11" s="32">
        <v>4.518084180360562</v>
      </c>
      <c r="X11" s="32">
        <v>3.6120541336603385</v>
      </c>
      <c r="Y11" s="33">
        <v>3.8716458835404803</v>
      </c>
      <c r="Z11" s="32">
        <v>4.3216920281497009</v>
      </c>
      <c r="AA11" s="33">
        <v>3.9361848680245828</v>
      </c>
      <c r="AB11" s="32">
        <v>3.8794806512873028</v>
      </c>
      <c r="AC11" s="33">
        <v>4.1449105137255255</v>
      </c>
      <c r="AD11" s="24">
        <v>4.6650038408129202</v>
      </c>
      <c r="AE11" s="24">
        <v>4.5356427592060689</v>
      </c>
      <c r="AF11" s="24">
        <v>3.8137248814806695</v>
      </c>
      <c r="AG11" s="24">
        <v>3.8002764490067391</v>
      </c>
      <c r="AH11" s="32">
        <v>3.541362409212693</v>
      </c>
      <c r="AI11" s="24">
        <v>3.4045731120846141</v>
      </c>
      <c r="AJ11" s="24">
        <v>3.512373199809244</v>
      </c>
      <c r="AK11" s="24">
        <v>1.9700278932963844</v>
      </c>
      <c r="AL11" s="24">
        <v>2.0125719221731129</v>
      </c>
      <c r="AM11" s="24">
        <v>2.4109677075970013</v>
      </c>
      <c r="AN11" s="24">
        <v>1.6324485794917309</v>
      </c>
      <c r="AO11" s="24">
        <v>1.1993252879840477</v>
      </c>
    </row>
    <row r="12" spans="1:41" x14ac:dyDescent="0.35">
      <c r="A12" s="34" t="s">
        <v>13</v>
      </c>
      <c r="B12" s="35">
        <v>2.5437311673756628</v>
      </c>
      <c r="C12" s="35">
        <v>2.3462741579905719</v>
      </c>
      <c r="D12" s="35">
        <v>2.0120755835909772</v>
      </c>
      <c r="E12" s="35">
        <v>2.0741973064240589</v>
      </c>
      <c r="F12" s="35">
        <v>2.0257249791533338</v>
      </c>
      <c r="G12" s="35">
        <v>1.911236311605764</v>
      </c>
      <c r="H12" s="35">
        <v>1.8981740995679988</v>
      </c>
      <c r="I12" s="35">
        <v>1.8992342190575127</v>
      </c>
      <c r="J12" s="25">
        <v>1.8823576787566336</v>
      </c>
      <c r="K12" s="25">
        <v>1.8838509345911036</v>
      </c>
      <c r="L12" s="25">
        <v>2.0257187349796846</v>
      </c>
      <c r="M12" s="25">
        <v>1.9673596483052218</v>
      </c>
      <c r="N12" s="35">
        <v>1.5549546811878301</v>
      </c>
      <c r="O12" s="35">
        <v>1.3753108878472911</v>
      </c>
      <c r="P12" s="35">
        <v>1.7343333921746311</v>
      </c>
      <c r="Q12" s="35">
        <v>1.7383072590301172</v>
      </c>
      <c r="R12" s="35">
        <v>1.6661459162244694</v>
      </c>
      <c r="S12" s="35">
        <v>1.4497748319842816</v>
      </c>
      <c r="T12" s="35">
        <v>1.4054362937625404</v>
      </c>
      <c r="U12" s="35">
        <v>1.3756645811739667</v>
      </c>
      <c r="V12" s="35">
        <v>2.9759351644377539</v>
      </c>
      <c r="W12" s="35">
        <v>2.9314696089788002</v>
      </c>
      <c r="X12" s="35">
        <v>2.2751128426449712</v>
      </c>
      <c r="Y12" s="36">
        <v>0</v>
      </c>
      <c r="Z12" s="35">
        <v>2.4410691726892115</v>
      </c>
      <c r="AA12" s="36">
        <v>3.3674028107192386</v>
      </c>
      <c r="AB12" s="35">
        <v>1.8814406138338944</v>
      </c>
      <c r="AC12" s="36">
        <v>1.8618376128424783</v>
      </c>
      <c r="AD12" s="25">
        <v>2.3234174782892327</v>
      </c>
      <c r="AE12" s="25">
        <v>1.7541487215382887</v>
      </c>
      <c r="AF12" s="25">
        <v>1.6824441788511759</v>
      </c>
      <c r="AG12" s="25">
        <v>1.8616863449816219</v>
      </c>
      <c r="AH12" s="35">
        <v>1.0551811612376349</v>
      </c>
      <c r="AI12" s="25">
        <v>1.3624441633088911</v>
      </c>
      <c r="AJ12" s="25">
        <v>1.4667377465007176</v>
      </c>
      <c r="AK12" s="25">
        <v>3.1403128580521558</v>
      </c>
      <c r="AL12" s="25">
        <v>2.0644130695002842</v>
      </c>
      <c r="AM12" s="25">
        <v>1.6890642808161942</v>
      </c>
      <c r="AN12" s="25">
        <v>1.7106283259636268</v>
      </c>
      <c r="AO12" s="25">
        <v>1.7158254027382074</v>
      </c>
    </row>
    <row r="13" spans="1:41" x14ac:dyDescent="0.35">
      <c r="A13" s="31" t="s">
        <v>14</v>
      </c>
      <c r="B13" s="32">
        <v>2.2054553356324771</v>
      </c>
      <c r="C13" s="32">
        <v>2.0982691775180817</v>
      </c>
      <c r="D13" s="32">
        <v>1.9948047837381626</v>
      </c>
      <c r="E13" s="32">
        <v>1.9842017320261278</v>
      </c>
      <c r="F13" s="32">
        <v>1.9717738439351298</v>
      </c>
      <c r="G13" s="32">
        <v>1.7417618195467957</v>
      </c>
      <c r="H13" s="32">
        <v>1.7728452695722225</v>
      </c>
      <c r="I13" s="32">
        <v>1.8448758162246937</v>
      </c>
      <c r="J13" s="24">
        <v>1.7248551538895054</v>
      </c>
      <c r="K13" s="24">
        <v>2.2553087832818277</v>
      </c>
      <c r="L13" s="24">
        <v>1.8408494333218239</v>
      </c>
      <c r="M13" s="24">
        <v>1.8771602782061816</v>
      </c>
      <c r="N13" s="32">
        <v>1.7528125480857235</v>
      </c>
      <c r="O13" s="32">
        <v>1.6199143206686744</v>
      </c>
      <c r="P13" s="32">
        <v>1.5591738437155891</v>
      </c>
      <c r="Q13" s="32">
        <v>1.6536144050023638</v>
      </c>
      <c r="R13" s="32">
        <v>1.3819317522572743</v>
      </c>
      <c r="S13" s="32">
        <v>1.2039801267403343</v>
      </c>
      <c r="T13" s="32">
        <v>1.2043890426905715</v>
      </c>
      <c r="U13" s="32">
        <v>1.1691897216579328</v>
      </c>
      <c r="V13" s="32">
        <v>2.6772136588853188</v>
      </c>
      <c r="W13" s="32">
        <v>2.525791655644122</v>
      </c>
      <c r="X13" s="32">
        <v>2.7335001016033784</v>
      </c>
      <c r="Y13" s="33">
        <v>2.6944238168783405</v>
      </c>
      <c r="Z13" s="32">
        <v>2.6397056318276717</v>
      </c>
      <c r="AA13" s="33">
        <v>2.2517935216086453</v>
      </c>
      <c r="AB13" s="32">
        <v>2.4235822586811255</v>
      </c>
      <c r="AC13" s="33">
        <v>2.4703066412284591</v>
      </c>
      <c r="AD13" s="24">
        <v>2.2268810292698862</v>
      </c>
      <c r="AE13" s="24">
        <v>4.1300069236742258</v>
      </c>
      <c r="AF13" s="24">
        <v>1.9870312432987072</v>
      </c>
      <c r="AG13" s="24">
        <v>2.06258867690685</v>
      </c>
      <c r="AH13" s="32">
        <v>1.8642020100182142</v>
      </c>
      <c r="AI13" s="24">
        <v>1.7326566777428827</v>
      </c>
      <c r="AJ13" s="24">
        <v>1.7497848387102661</v>
      </c>
      <c r="AK13" s="24">
        <v>1.8272132585406349</v>
      </c>
      <c r="AL13" s="24">
        <v>1.5959255798166996</v>
      </c>
      <c r="AM13" s="24">
        <v>1.467432131191496</v>
      </c>
      <c r="AN13" s="24">
        <v>1.3259603000775393</v>
      </c>
      <c r="AO13" s="24">
        <v>1.4128084628921864</v>
      </c>
    </row>
    <row r="14" spans="1:41" x14ac:dyDescent="0.35">
      <c r="A14" s="34" t="s">
        <v>15</v>
      </c>
      <c r="B14" s="35">
        <v>2.1244861541021209</v>
      </c>
      <c r="C14" s="35">
        <v>1.8574743122041992</v>
      </c>
      <c r="D14" s="35">
        <v>2.0092441959671392</v>
      </c>
      <c r="E14" s="35">
        <v>2.0787649432363011</v>
      </c>
      <c r="F14" s="35">
        <v>2.0661227657011305</v>
      </c>
      <c r="G14" s="35">
        <v>1.8146570004481171</v>
      </c>
      <c r="H14" s="35">
        <v>1.7623124415454687</v>
      </c>
      <c r="I14" s="35">
        <v>1.8439593138895274</v>
      </c>
      <c r="J14" s="25">
        <v>1.6148603950063283</v>
      </c>
      <c r="K14" s="25">
        <v>1.964995102265656</v>
      </c>
      <c r="L14" s="25">
        <v>1.0076005767879044</v>
      </c>
      <c r="M14" s="25">
        <v>1.1667972491588285</v>
      </c>
      <c r="N14" s="35">
        <v>1.4423596256179116</v>
      </c>
      <c r="O14" s="35">
        <v>1.3501625162311577</v>
      </c>
      <c r="P14" s="35">
        <v>1.4151900587700339</v>
      </c>
      <c r="Q14" s="35">
        <v>1.446362405386991</v>
      </c>
      <c r="R14" s="35">
        <v>1.572039454028189</v>
      </c>
      <c r="S14" s="35">
        <v>1.316286149569196</v>
      </c>
      <c r="T14" s="35">
        <v>1.3323561798781562</v>
      </c>
      <c r="U14" s="35">
        <v>1.3445459784200182</v>
      </c>
      <c r="V14" s="35"/>
      <c r="W14" s="35"/>
      <c r="X14" s="35"/>
      <c r="Y14" s="36"/>
      <c r="Z14" s="35"/>
      <c r="AA14" s="36"/>
      <c r="AB14" s="35"/>
      <c r="AC14" s="36"/>
      <c r="AD14" s="25"/>
      <c r="AE14" s="25"/>
      <c r="AF14" s="25">
        <v>0.89095588393600322</v>
      </c>
      <c r="AG14" s="25">
        <v>1.5887491097587099</v>
      </c>
      <c r="AH14" s="35"/>
      <c r="AI14" s="25"/>
      <c r="AJ14" s="25">
        <v>3.3828395956606041</v>
      </c>
      <c r="AK14" s="25">
        <v>3.4336257346369692</v>
      </c>
      <c r="AL14" s="25"/>
      <c r="AM14" s="25"/>
      <c r="AN14" s="25"/>
      <c r="AO14" s="25"/>
    </row>
    <row r="15" spans="1:41" x14ac:dyDescent="0.35">
      <c r="A15" s="31" t="s">
        <v>16</v>
      </c>
      <c r="B15" s="32">
        <v>2.349127976205827</v>
      </c>
      <c r="C15" s="32">
        <v>2.1431561338455878</v>
      </c>
      <c r="D15" s="32">
        <v>2.4967183782675746</v>
      </c>
      <c r="E15" s="32">
        <v>2.5088164428283859</v>
      </c>
      <c r="F15" s="32">
        <v>2.906439505475066</v>
      </c>
      <c r="G15" s="32">
        <v>2.7629126337027903</v>
      </c>
      <c r="H15" s="32">
        <v>2.4184232670814478</v>
      </c>
      <c r="I15" s="32">
        <v>2.2035675254486931</v>
      </c>
      <c r="J15" s="24">
        <v>2.4689752628528874</v>
      </c>
      <c r="K15" s="24">
        <v>3.1705654956438476</v>
      </c>
      <c r="L15" s="24">
        <v>1.673080721876163</v>
      </c>
      <c r="M15" s="24">
        <v>1.7461960118574933</v>
      </c>
      <c r="N15" s="32">
        <v>1.4409560759328386</v>
      </c>
      <c r="O15" s="32">
        <v>1.4992565403377252</v>
      </c>
      <c r="P15" s="32">
        <v>1.4239502353922306</v>
      </c>
      <c r="Q15" s="32">
        <v>1.4808555018309364</v>
      </c>
      <c r="R15" s="32">
        <v>1.6260511417036032</v>
      </c>
      <c r="S15" s="32">
        <v>1.5214316930101004</v>
      </c>
      <c r="T15" s="32">
        <v>1.487205934259477</v>
      </c>
      <c r="U15" s="32">
        <v>1.4856817949699894</v>
      </c>
      <c r="V15" s="32"/>
      <c r="W15" s="32"/>
      <c r="X15" s="32"/>
      <c r="Y15" s="33">
        <v>2.2182033313924041</v>
      </c>
      <c r="Z15" s="32"/>
      <c r="AA15" s="33"/>
      <c r="AB15" s="32"/>
      <c r="AC15" s="33">
        <v>2.8769904610549348</v>
      </c>
      <c r="AD15" s="24"/>
      <c r="AE15" s="24"/>
      <c r="AF15" s="24">
        <v>1.8163890821586437</v>
      </c>
      <c r="AG15" s="24">
        <v>1.8899164757268143</v>
      </c>
      <c r="AH15" s="32">
        <v>2.1182727537197814</v>
      </c>
      <c r="AI15" s="24">
        <v>2.1201866124837663</v>
      </c>
      <c r="AJ15" s="24">
        <v>1.9835291712273411</v>
      </c>
      <c r="AK15" s="24">
        <v>1.6392987778314967</v>
      </c>
      <c r="AL15" s="24"/>
      <c r="AM15" s="24"/>
      <c r="AN15" s="24"/>
      <c r="AO15" s="24">
        <v>2.9994196805017257</v>
      </c>
    </row>
    <row r="16" spans="1:41" x14ac:dyDescent="0.35">
      <c r="A16" s="34" t="s">
        <v>17</v>
      </c>
      <c r="B16" s="35">
        <v>2.8860305245967419</v>
      </c>
      <c r="C16" s="35">
        <v>2.3652224798686903</v>
      </c>
      <c r="D16" s="35">
        <v>2.6523412268704361</v>
      </c>
      <c r="E16" s="35">
        <v>2.7443730750111284</v>
      </c>
      <c r="F16" s="35">
        <v>3.1309345169368763</v>
      </c>
      <c r="G16" s="35">
        <v>2.8043317498418414</v>
      </c>
      <c r="H16" s="35">
        <v>3.2609943121449501</v>
      </c>
      <c r="I16" s="35">
        <v>3.067744507600203</v>
      </c>
      <c r="J16" s="25">
        <v>3.3988930198703131</v>
      </c>
      <c r="K16" s="25">
        <v>3.3151916703347113</v>
      </c>
      <c r="L16" s="25">
        <v>3.3743722244438175</v>
      </c>
      <c r="M16" s="25">
        <v>3.2495229076640992</v>
      </c>
      <c r="N16" s="35">
        <v>3.312608369835953</v>
      </c>
      <c r="O16" s="35">
        <v>2.8956306088999151</v>
      </c>
      <c r="P16" s="35">
        <v>2.9476605411579135</v>
      </c>
      <c r="Q16" s="35">
        <v>2.9298189853869587</v>
      </c>
      <c r="R16" s="35">
        <v>2.5459603723434263</v>
      </c>
      <c r="S16" s="35">
        <v>2.3524066701442439</v>
      </c>
      <c r="T16" s="35">
        <v>2.0939777290946995</v>
      </c>
      <c r="U16" s="35">
        <v>2.0857620584891712</v>
      </c>
      <c r="V16" s="35">
        <v>2.6127595617557913</v>
      </c>
      <c r="W16" s="35">
        <v>2.0067126728533915</v>
      </c>
      <c r="X16" s="35">
        <v>1.5033821941658456</v>
      </c>
      <c r="Y16" s="36">
        <v>1.3741347762256586</v>
      </c>
      <c r="Z16" s="35">
        <v>1.5511980678321589</v>
      </c>
      <c r="AA16" s="36">
        <v>1.8227977101638946</v>
      </c>
      <c r="AB16" s="35">
        <v>2.0013190612483371</v>
      </c>
      <c r="AC16" s="36">
        <v>2.0772900333406934</v>
      </c>
      <c r="AD16" s="25">
        <v>1.5351918906631736</v>
      </c>
      <c r="AE16" s="25">
        <v>2.0382320074069056</v>
      </c>
      <c r="AF16" s="25">
        <v>2.069280209008542</v>
      </c>
      <c r="AG16" s="25">
        <v>2.1252706857915502</v>
      </c>
      <c r="AH16" s="35">
        <v>1.7394677939073269</v>
      </c>
      <c r="AI16" s="25">
        <v>1.8749991372074573</v>
      </c>
      <c r="AJ16" s="25">
        <v>1.3525061866726666</v>
      </c>
      <c r="AK16" s="25">
        <v>1.2331481774229276</v>
      </c>
      <c r="AL16" s="25">
        <v>2.0217770297822764</v>
      </c>
      <c r="AM16" s="25">
        <v>1.9523993869750222</v>
      </c>
      <c r="AN16" s="25">
        <v>1.8610391949091876</v>
      </c>
      <c r="AO16" s="25">
        <v>1.7272109507131175</v>
      </c>
    </row>
    <row r="17" spans="1:41" x14ac:dyDescent="0.35">
      <c r="A17" s="31" t="s">
        <v>18</v>
      </c>
      <c r="B17" s="32">
        <v>2.2190587572207283</v>
      </c>
      <c r="C17" s="32">
        <v>2.073204236859636</v>
      </c>
      <c r="D17" s="32">
        <v>1.8947374713358931</v>
      </c>
      <c r="E17" s="32">
        <v>1.9649043939231836</v>
      </c>
      <c r="F17" s="32">
        <v>1.9987492399539828</v>
      </c>
      <c r="G17" s="32">
        <v>1.7658094936012276</v>
      </c>
      <c r="H17" s="32">
        <v>1.7859605925584359</v>
      </c>
      <c r="I17" s="32">
        <v>1.7810427916743894</v>
      </c>
      <c r="J17" s="24">
        <v>2.5137108701521682</v>
      </c>
      <c r="K17" s="24">
        <v>1.9659973866464933</v>
      </c>
      <c r="L17" s="24">
        <v>1.7750294777993014</v>
      </c>
      <c r="M17" s="24">
        <v>1.7935015257512839</v>
      </c>
      <c r="N17" s="32">
        <v>1.7974454604770249</v>
      </c>
      <c r="O17" s="32">
        <v>1.598779262931932</v>
      </c>
      <c r="P17" s="32">
        <v>1.6789242699738687</v>
      </c>
      <c r="Q17" s="32">
        <v>1.7089530080406985</v>
      </c>
      <c r="R17" s="32">
        <v>0</v>
      </c>
      <c r="S17" s="32">
        <v>0</v>
      </c>
      <c r="T17" s="32">
        <v>0</v>
      </c>
      <c r="U17" s="32">
        <v>0</v>
      </c>
      <c r="V17" s="32">
        <v>2.1603188304945102</v>
      </c>
      <c r="W17" s="32">
        <v>1.9778436967097228</v>
      </c>
      <c r="X17" s="32">
        <v>1.9755088967147025</v>
      </c>
      <c r="Y17" s="33">
        <v>1.9611448213351885</v>
      </c>
      <c r="Z17" s="32">
        <v>1.7901654941537444</v>
      </c>
      <c r="AA17" s="33">
        <v>1.7338571399454956</v>
      </c>
      <c r="AB17" s="32">
        <v>1.7346974329332889</v>
      </c>
      <c r="AC17" s="33">
        <v>1.6426281563976959</v>
      </c>
      <c r="AD17" s="24">
        <v>1.6805286743067069</v>
      </c>
      <c r="AE17" s="24">
        <v>1.6049646208643835</v>
      </c>
      <c r="AF17" s="24">
        <v>1.8816556443908721</v>
      </c>
      <c r="AG17" s="24">
        <v>1.93033609140538</v>
      </c>
      <c r="AH17" s="32">
        <v>1.9565728399203401</v>
      </c>
      <c r="AI17" s="24">
        <v>1.8229480048359854</v>
      </c>
      <c r="AJ17" s="24">
        <v>1.8655824691885488</v>
      </c>
      <c r="AK17" s="24">
        <v>1.9406617769949501</v>
      </c>
      <c r="AL17" s="24">
        <v>0</v>
      </c>
      <c r="AM17" s="24">
        <v>0</v>
      </c>
      <c r="AN17" s="24">
        <v>0</v>
      </c>
      <c r="AO17" s="24">
        <v>0</v>
      </c>
    </row>
    <row r="18" spans="1:41" x14ac:dyDescent="0.35">
      <c r="A18" s="34" t="s">
        <v>19</v>
      </c>
      <c r="B18" s="35">
        <v>2.6631335002440566</v>
      </c>
      <c r="C18" s="35">
        <v>2.2958104891156945</v>
      </c>
      <c r="D18" s="35">
        <v>2.3881388296465205</v>
      </c>
      <c r="E18" s="35">
        <v>2.4202785719216293</v>
      </c>
      <c r="F18" s="35">
        <v>2.2454598584985037</v>
      </c>
      <c r="G18" s="35">
        <v>2.1414965680615565</v>
      </c>
      <c r="H18" s="35">
        <v>1.9024248025787456</v>
      </c>
      <c r="I18" s="35">
        <v>1.9693988922718846</v>
      </c>
      <c r="J18" s="25">
        <v>1.9070931534104816</v>
      </c>
      <c r="K18" s="25">
        <v>1.9163361569084503</v>
      </c>
      <c r="L18" s="25">
        <v>1.9579705622129333</v>
      </c>
      <c r="M18" s="25">
        <v>1.9692767089952452</v>
      </c>
      <c r="N18" s="35">
        <v>1.9719531396846617</v>
      </c>
      <c r="O18" s="35">
        <v>1.8723696030653096</v>
      </c>
      <c r="P18" s="35">
        <v>1.884447936190875</v>
      </c>
      <c r="Q18" s="35">
        <v>2.014147430460187</v>
      </c>
      <c r="R18" s="35">
        <v>1.7400161098902709</v>
      </c>
      <c r="S18" s="35">
        <v>1.6940774360429571</v>
      </c>
      <c r="T18" s="35">
        <v>1.5374572012406262</v>
      </c>
      <c r="U18" s="35">
        <v>1.5447921149562938</v>
      </c>
      <c r="V18" s="35">
        <v>2.2628200870693571</v>
      </c>
      <c r="W18" s="35">
        <v>2.108310859172609</v>
      </c>
      <c r="X18" s="35">
        <v>2.1233756827272421</v>
      </c>
      <c r="Y18" s="36">
        <v>2.3173309623109</v>
      </c>
      <c r="Z18" s="35">
        <v>2.0507201948007747</v>
      </c>
      <c r="AA18" s="36">
        <v>3.1987538678803498</v>
      </c>
      <c r="AB18" s="35">
        <v>1.8795069774719193</v>
      </c>
      <c r="AC18" s="36">
        <v>1.884976691145841</v>
      </c>
      <c r="AD18" s="25">
        <v>1.6472168343171592</v>
      </c>
      <c r="AE18" s="25">
        <v>1.9177024694075124</v>
      </c>
      <c r="AF18" s="25">
        <v>1.9730170662115121</v>
      </c>
      <c r="AG18" s="25">
        <v>2.4095892141084567</v>
      </c>
      <c r="AH18" s="35">
        <v>1.804415343106524</v>
      </c>
      <c r="AI18" s="25">
        <v>3.6200564182092791</v>
      </c>
      <c r="AJ18" s="25">
        <v>3.2197980081644699</v>
      </c>
      <c r="AK18" s="25">
        <v>1.7791617735996677</v>
      </c>
      <c r="AL18" s="25">
        <v>0.85811375807424184</v>
      </c>
      <c r="AM18" s="25">
        <v>1.581263025571471</v>
      </c>
      <c r="AN18" s="25">
        <v>1.3097280454784417</v>
      </c>
      <c r="AO18" s="25">
        <v>1.4023196449428499</v>
      </c>
    </row>
    <row r="19" spans="1:41" x14ac:dyDescent="0.35">
      <c r="A19" s="31" t="s">
        <v>20</v>
      </c>
      <c r="B19" s="32"/>
      <c r="C19" s="32"/>
      <c r="D19" s="32"/>
      <c r="E19" s="32"/>
      <c r="F19" s="32"/>
      <c r="G19" s="32"/>
      <c r="H19" s="32"/>
      <c r="I19" s="32"/>
      <c r="J19" s="24"/>
      <c r="K19" s="24"/>
      <c r="L19" s="24"/>
      <c r="M19" s="24"/>
      <c r="N19" s="32"/>
      <c r="O19" s="32"/>
      <c r="P19" s="32"/>
      <c r="Q19" s="32"/>
      <c r="R19" s="32"/>
      <c r="S19" s="32"/>
      <c r="T19" s="32"/>
      <c r="U19" s="32"/>
      <c r="V19" s="32"/>
      <c r="W19" s="32"/>
      <c r="X19" s="32"/>
      <c r="Y19" s="33"/>
      <c r="Z19" s="32"/>
      <c r="AA19" s="33"/>
      <c r="AB19" s="32"/>
      <c r="AC19" s="33"/>
      <c r="AD19" s="24"/>
      <c r="AE19" s="24"/>
      <c r="AF19" s="24"/>
      <c r="AG19" s="24"/>
      <c r="AH19" s="32"/>
      <c r="AI19" s="24"/>
      <c r="AJ19" s="24"/>
      <c r="AK19" s="24"/>
      <c r="AL19" s="24"/>
      <c r="AM19" s="24"/>
      <c r="AN19" s="24"/>
      <c r="AO19" s="24"/>
    </row>
    <row r="20" spans="1:41" x14ac:dyDescent="0.35">
      <c r="A20" s="34" t="s">
        <v>21</v>
      </c>
      <c r="B20" s="35">
        <v>1.8108111091153603</v>
      </c>
      <c r="C20" s="35">
        <v>1.4920243615955628</v>
      </c>
      <c r="D20" s="35">
        <v>1.4050604613347688</v>
      </c>
      <c r="E20" s="35">
        <v>1.3921036206551149</v>
      </c>
      <c r="F20" s="35">
        <v>1.4000277000453376</v>
      </c>
      <c r="G20" s="35">
        <v>1.4281335926300029</v>
      </c>
      <c r="H20" s="35">
        <v>1.4428778821117916</v>
      </c>
      <c r="I20" s="35">
        <v>1.4464678196693315</v>
      </c>
      <c r="J20" s="25">
        <v>1.437723832148339</v>
      </c>
      <c r="K20" s="25">
        <v>1.5069175152279626</v>
      </c>
      <c r="L20" s="25">
        <v>2.030089100275466</v>
      </c>
      <c r="M20" s="25">
        <v>2.0748865335156701</v>
      </c>
      <c r="N20" s="35">
        <v>1.8533912407686224</v>
      </c>
      <c r="O20" s="35">
        <v>1.9854783650226744</v>
      </c>
      <c r="P20" s="35">
        <v>2.0877941844770129</v>
      </c>
      <c r="Q20" s="35">
        <v>2.0256630203608976</v>
      </c>
      <c r="R20" s="35">
        <v>1.8251170579379958</v>
      </c>
      <c r="S20" s="35">
        <v>1.8419064033079797</v>
      </c>
      <c r="T20" s="35">
        <v>1.655751634384353</v>
      </c>
      <c r="U20" s="35">
        <v>1.5609552443221435</v>
      </c>
      <c r="V20" s="35">
        <v>1.1767114820876121</v>
      </c>
      <c r="W20" s="35">
        <v>1.0470492197464565</v>
      </c>
      <c r="X20" s="35">
        <v>1.0766042385593151</v>
      </c>
      <c r="Y20" s="36">
        <v>1.1550726548907648</v>
      </c>
      <c r="Z20" s="35">
        <v>1.0309253177194257</v>
      </c>
      <c r="AA20" s="36">
        <v>1.1446601765844424</v>
      </c>
      <c r="AB20" s="35">
        <v>1.2860349275252496</v>
      </c>
      <c r="AC20" s="36">
        <v>1.0362478842938143</v>
      </c>
      <c r="AD20" s="25">
        <v>1.0231968312994881</v>
      </c>
      <c r="AE20" s="25">
        <v>1.2911375409511625</v>
      </c>
      <c r="AF20" s="25">
        <v>2.7265446440550334</v>
      </c>
      <c r="AG20" s="25">
        <v>2.4343085189548299</v>
      </c>
      <c r="AH20" s="35">
        <v>2.6091244744264204</v>
      </c>
      <c r="AI20" s="25">
        <v>2.7752543281744764</v>
      </c>
      <c r="AJ20" s="25">
        <v>2.4497466860143975</v>
      </c>
      <c r="AK20" s="25">
        <v>1.6021145081554637</v>
      </c>
      <c r="AL20" s="25">
        <v>2.1311491686586042</v>
      </c>
      <c r="AM20" s="25">
        <v>4.2776971948391065</v>
      </c>
      <c r="AN20" s="25">
        <v>2.5804815247877038</v>
      </c>
      <c r="AO20" s="25">
        <v>2.7169201271608729</v>
      </c>
    </row>
    <row r="21" spans="1:41" x14ac:dyDescent="0.35">
      <c r="A21" s="31" t="s">
        <v>22</v>
      </c>
      <c r="B21" s="32">
        <v>2.6290151065662819</v>
      </c>
      <c r="C21" s="32">
        <v>2.3896510176782999</v>
      </c>
      <c r="D21" s="32">
        <v>2.0579552423376315</v>
      </c>
      <c r="E21" s="32">
        <v>2.1345976181994639</v>
      </c>
      <c r="F21" s="32">
        <v>2.2074348138717506</v>
      </c>
      <c r="G21" s="32">
        <v>2.0410334911886494</v>
      </c>
      <c r="H21" s="32">
        <v>2.1869260378807587</v>
      </c>
      <c r="I21" s="32">
        <v>2.2225071024698817</v>
      </c>
      <c r="J21" s="24">
        <v>1.9053254188203317</v>
      </c>
      <c r="K21" s="24">
        <v>1.8164387441867202</v>
      </c>
      <c r="L21" s="24">
        <v>2.0864309909726693</v>
      </c>
      <c r="M21" s="24">
        <v>1.8078640550657512</v>
      </c>
      <c r="N21" s="32">
        <v>3.2737012035155311</v>
      </c>
      <c r="O21" s="32">
        <v>3.0520875642326173</v>
      </c>
      <c r="P21" s="32">
        <v>2.2442043120986543</v>
      </c>
      <c r="Q21" s="32">
        <v>1.9642195119450583</v>
      </c>
      <c r="R21" s="32">
        <v>1.8778997716327479</v>
      </c>
      <c r="S21" s="32">
        <v>1.4025765376661166</v>
      </c>
      <c r="T21" s="32">
        <v>1.4187765407379935</v>
      </c>
      <c r="U21" s="32">
        <v>1.4258847536498995</v>
      </c>
      <c r="V21" s="32">
        <v>2.6289978005322014</v>
      </c>
      <c r="W21" s="32">
        <v>2.5254762783971065</v>
      </c>
      <c r="X21" s="32">
        <v>2.5683486185859965</v>
      </c>
      <c r="Y21" s="33">
        <v>2.2309945829757187</v>
      </c>
      <c r="Z21" s="32">
        <v>2.2507996118489149</v>
      </c>
      <c r="AA21" s="33">
        <v>2.6611828278558907</v>
      </c>
      <c r="AB21" s="32">
        <v>2.4645295715085038</v>
      </c>
      <c r="AC21" s="33">
        <v>2.5657489615560114</v>
      </c>
      <c r="AD21" s="24">
        <v>2.2319130358314054</v>
      </c>
      <c r="AE21" s="24">
        <v>1.8973442269103575</v>
      </c>
      <c r="AF21" s="24">
        <v>2.1905498968821764</v>
      </c>
      <c r="AG21" s="24">
        <v>1.7323972680049731</v>
      </c>
      <c r="AH21" s="32">
        <v>2.0069961714452993</v>
      </c>
      <c r="AI21" s="24">
        <v>1.8783229863464843</v>
      </c>
      <c r="AJ21" s="24">
        <v>1.717576513310701</v>
      </c>
      <c r="AK21" s="24">
        <v>1.7830197799291798</v>
      </c>
      <c r="AL21" s="24">
        <v>1.856373456681867</v>
      </c>
      <c r="AM21" s="24">
        <v>1.4029683439421741</v>
      </c>
      <c r="AN21" s="24">
        <v>1.4044219624197747</v>
      </c>
      <c r="AO21" s="24">
        <v>1.4566117617098564</v>
      </c>
    </row>
    <row r="22" spans="1:41" x14ac:dyDescent="0.35">
      <c r="A22" s="34" t="s">
        <v>23</v>
      </c>
      <c r="B22" s="35">
        <v>3.0749722543742988</v>
      </c>
      <c r="C22" s="35">
        <v>2.7686366283607957</v>
      </c>
      <c r="D22" s="35">
        <v>2.6056238639940181</v>
      </c>
      <c r="E22" s="35">
        <v>2.6074035211111206</v>
      </c>
      <c r="F22" s="35">
        <v>1.9608578105863039</v>
      </c>
      <c r="G22" s="35">
        <v>1.6983310658753887</v>
      </c>
      <c r="H22" s="35">
        <v>1.8915703686336556</v>
      </c>
      <c r="I22" s="35">
        <v>2.1071037678859281</v>
      </c>
      <c r="J22" s="25">
        <v>1.8113883599662854</v>
      </c>
      <c r="K22" s="25">
        <v>2.2212931382639649</v>
      </c>
      <c r="L22" s="25">
        <v>1.5879147538909615</v>
      </c>
      <c r="M22" s="25">
        <v>2.0326274942743536</v>
      </c>
      <c r="N22" s="35">
        <v>1.0530015270716362</v>
      </c>
      <c r="O22" s="35">
        <v>1.7075589011632093</v>
      </c>
      <c r="P22" s="35">
        <v>1.5470755733748958</v>
      </c>
      <c r="Q22" s="35">
        <v>1.8462076898564803</v>
      </c>
      <c r="R22" s="35">
        <v>1.6474963488978243</v>
      </c>
      <c r="S22" s="35">
        <v>1.5719512410851808</v>
      </c>
      <c r="T22" s="35">
        <v>1.6849024586552437</v>
      </c>
      <c r="U22" s="35">
        <v>1.8769937692463279</v>
      </c>
      <c r="V22" s="35"/>
      <c r="W22" s="35"/>
      <c r="X22" s="35"/>
      <c r="Y22" s="36"/>
      <c r="Z22" s="35"/>
      <c r="AA22" s="36"/>
      <c r="AB22" s="35"/>
      <c r="AC22" s="36"/>
      <c r="AD22" s="25"/>
      <c r="AE22" s="25"/>
      <c r="AF22" s="25"/>
      <c r="AG22" s="25"/>
      <c r="AH22" s="35"/>
      <c r="AI22" s="25"/>
      <c r="AJ22" s="25"/>
      <c r="AK22" s="25"/>
      <c r="AL22" s="25"/>
      <c r="AM22" s="25"/>
      <c r="AN22" s="25"/>
      <c r="AO22" s="25"/>
    </row>
    <row r="23" spans="1:41" x14ac:dyDescent="0.35">
      <c r="A23" s="31" t="s">
        <v>24</v>
      </c>
      <c r="B23" s="32">
        <v>4.1464634265592766</v>
      </c>
      <c r="C23" s="32">
        <v>4.2684236085470433</v>
      </c>
      <c r="D23" s="32">
        <v>2.7604999411450808</v>
      </c>
      <c r="E23" s="32">
        <v>2.7267849007748644</v>
      </c>
      <c r="F23" s="32">
        <v>2.8946073793049507</v>
      </c>
      <c r="G23" s="32">
        <v>2.5343645333068658</v>
      </c>
      <c r="H23" s="32">
        <v>2.7552135611800574</v>
      </c>
      <c r="I23" s="32">
        <v>2.674752909179587</v>
      </c>
      <c r="J23" s="24">
        <v>2.7707032079819736</v>
      </c>
      <c r="K23" s="24">
        <v>2.8427252981917186</v>
      </c>
      <c r="L23" s="24">
        <v>2.85707497802108</v>
      </c>
      <c r="M23" s="24">
        <v>3.127408133224082</v>
      </c>
      <c r="N23" s="32">
        <v>3.2510332166066815</v>
      </c>
      <c r="O23" s="32">
        <v>3.1852257055848576</v>
      </c>
      <c r="P23" s="32">
        <v>3.0473449897141909</v>
      </c>
      <c r="Q23" s="32">
        <v>3.0402769572091</v>
      </c>
      <c r="R23" s="32">
        <v>2.3917301235768735</v>
      </c>
      <c r="S23" s="32">
        <v>2.2942734266817815</v>
      </c>
      <c r="T23" s="32">
        <v>2.1181806002533965</v>
      </c>
      <c r="U23" s="32">
        <v>2.1775459824504901</v>
      </c>
      <c r="V23" s="32">
        <v>2.7060838233019564</v>
      </c>
      <c r="W23" s="32">
        <v>2.5994481039741548</v>
      </c>
      <c r="X23" s="32">
        <v>2.8245030769431461</v>
      </c>
      <c r="Y23" s="33">
        <v>2.8704236519091251</v>
      </c>
      <c r="Z23" s="32">
        <v>2.2773972350378533</v>
      </c>
      <c r="AA23" s="33">
        <v>2.4136371630980471</v>
      </c>
      <c r="AB23" s="32">
        <v>2.3569969114944525</v>
      </c>
      <c r="AC23" s="33">
        <v>2.5140776502342979</v>
      </c>
      <c r="AD23" s="24">
        <v>2.5065249746399645</v>
      </c>
      <c r="AE23" s="24">
        <v>2.4805638986128131</v>
      </c>
      <c r="AF23" s="24">
        <v>3.42600205871156</v>
      </c>
      <c r="AG23" s="24">
        <v>2.9755037621906468</v>
      </c>
      <c r="AH23" s="32">
        <v>1.6725552383192928</v>
      </c>
      <c r="AI23" s="24">
        <v>1.6501400354664673</v>
      </c>
      <c r="AJ23" s="24">
        <v>1.0964791136932845</v>
      </c>
      <c r="AK23" s="24">
        <v>0.6399289713968801</v>
      </c>
      <c r="AL23" s="24">
        <v>2.4837576080306891</v>
      </c>
      <c r="AM23" s="24">
        <v>2.4801935333916072</v>
      </c>
      <c r="AN23" s="24">
        <v>2.3017874657434554</v>
      </c>
      <c r="AO23" s="24">
        <v>2.3737135825634352</v>
      </c>
    </row>
    <row r="24" spans="1:41" x14ac:dyDescent="0.35">
      <c r="A24" s="34" t="s">
        <v>25</v>
      </c>
      <c r="B24" s="35">
        <v>2.7738116004283233</v>
      </c>
      <c r="C24" s="35">
        <v>2.5196540793317035</v>
      </c>
      <c r="D24" s="35">
        <v>2.8399660408629286</v>
      </c>
      <c r="E24" s="35">
        <v>3.2244457413882501</v>
      </c>
      <c r="F24" s="35">
        <v>2.8504414148107884</v>
      </c>
      <c r="G24" s="35">
        <v>2.5726320664259972</v>
      </c>
      <c r="H24" s="35">
        <v>2.4365238520620944</v>
      </c>
      <c r="I24" s="35">
        <v>2.5715812317890809</v>
      </c>
      <c r="J24" s="25">
        <v>2.2592757192086665</v>
      </c>
      <c r="K24" s="25">
        <v>4.0899247651482575</v>
      </c>
      <c r="L24" s="25">
        <v>2.1044877792640464</v>
      </c>
      <c r="M24" s="25">
        <v>2.1892491282903577</v>
      </c>
      <c r="N24" s="35">
        <v>2.1044613628919064</v>
      </c>
      <c r="O24" s="35">
        <v>1.7080517092762668</v>
      </c>
      <c r="P24" s="35">
        <v>1.7608089909076787</v>
      </c>
      <c r="Q24" s="35">
        <v>1.8454775884473349</v>
      </c>
      <c r="R24" s="35">
        <v>2.0485082287859226</v>
      </c>
      <c r="S24" s="35">
        <v>1.906626052555306</v>
      </c>
      <c r="T24" s="35">
        <v>1.9182416276036243</v>
      </c>
      <c r="U24" s="35">
        <v>1.893471860852074</v>
      </c>
      <c r="V24" s="35">
        <v>2.3533701195499761</v>
      </c>
      <c r="W24" s="35">
        <v>1.9761798805592934</v>
      </c>
      <c r="X24" s="35">
        <v>1.9328591198659009</v>
      </c>
      <c r="Y24" s="36">
        <v>1.9591613196104962</v>
      </c>
      <c r="Z24" s="35"/>
      <c r="AA24" s="36"/>
      <c r="AB24" s="35">
        <v>1.7807718299890571</v>
      </c>
      <c r="AC24" s="36">
        <v>1.8149518497972861</v>
      </c>
      <c r="AD24" s="25">
        <v>1.765104589842845</v>
      </c>
      <c r="AE24" s="25">
        <v>1.5836953840263777</v>
      </c>
      <c r="AF24" s="25">
        <v>1.5685887707302943</v>
      </c>
      <c r="AG24" s="25">
        <v>1.597504499441579</v>
      </c>
      <c r="AH24" s="35">
        <v>1.5987031643034146</v>
      </c>
      <c r="AI24" s="25">
        <v>1.5574382504313633</v>
      </c>
      <c r="AJ24" s="25">
        <v>1.7112541654939715</v>
      </c>
      <c r="AK24" s="25">
        <v>1.9054749469437156</v>
      </c>
      <c r="AL24" s="25">
        <v>1.5439187105742003</v>
      </c>
      <c r="AM24" s="25">
        <v>1.3531773477192495</v>
      </c>
      <c r="AN24" s="25">
        <v>1.3613131732141097</v>
      </c>
      <c r="AO24" s="25">
        <v>1.3646666030143648</v>
      </c>
    </row>
    <row r="25" spans="1:41" x14ac:dyDescent="0.35">
      <c r="A25" s="31" t="s">
        <v>26</v>
      </c>
      <c r="B25" s="32">
        <v>2.8264694734157878</v>
      </c>
      <c r="C25" s="32">
        <v>2.0666903192267458</v>
      </c>
      <c r="D25" s="32">
        <v>2.8314635340533152</v>
      </c>
      <c r="E25" s="32">
        <v>2.9065448851592883</v>
      </c>
      <c r="F25" s="32">
        <v>2.9946629218548808</v>
      </c>
      <c r="G25" s="32">
        <v>2.6175513716221093</v>
      </c>
      <c r="H25" s="32">
        <v>2.498801633065443</v>
      </c>
      <c r="I25" s="32">
        <v>2.5114212266356031</v>
      </c>
      <c r="J25" s="24">
        <v>2.2411411238587595</v>
      </c>
      <c r="K25" s="24">
        <v>2.2281136622739814</v>
      </c>
      <c r="L25" s="24">
        <v>2.1260133847478575</v>
      </c>
      <c r="M25" s="24">
        <v>2.0561929954334226</v>
      </c>
      <c r="N25" s="32">
        <v>2.4334489677534377</v>
      </c>
      <c r="O25" s="32">
        <v>1.9165062520498339</v>
      </c>
      <c r="P25" s="32">
        <v>2.3409132829439554</v>
      </c>
      <c r="Q25" s="32">
        <v>2.2059696437979013</v>
      </c>
      <c r="R25" s="32">
        <v>2.1388841982733062</v>
      </c>
      <c r="S25" s="32">
        <v>1.4997271890522228</v>
      </c>
      <c r="T25" s="32">
        <v>1.5877027261317678</v>
      </c>
      <c r="U25" s="32">
        <v>1.600057842228189</v>
      </c>
      <c r="V25" s="32">
        <v>2.0387595564939542</v>
      </c>
      <c r="W25" s="32">
        <v>1.2899634387199546</v>
      </c>
      <c r="X25" s="32">
        <v>1.5175961104158311</v>
      </c>
      <c r="Y25" s="33">
        <v>0.51623965340009692</v>
      </c>
      <c r="Z25" s="32">
        <v>1.585116722772512</v>
      </c>
      <c r="AA25" s="33">
        <v>1.6508033517801626</v>
      </c>
      <c r="AB25" s="32">
        <v>1.3177428151627273</v>
      </c>
      <c r="AC25" s="33">
        <v>0.81212386421892091</v>
      </c>
      <c r="AD25" s="24">
        <v>1.6252841510039029</v>
      </c>
      <c r="AE25" s="24">
        <v>1.1918629625300692</v>
      </c>
      <c r="AF25" s="24">
        <v>1.455848865050031</v>
      </c>
      <c r="AG25" s="24">
        <v>1.9009541056872126</v>
      </c>
      <c r="AH25" s="32">
        <v>1.6145199322018189</v>
      </c>
      <c r="AI25" s="24">
        <v>2.7605962267993802</v>
      </c>
      <c r="AJ25" s="24">
        <v>2.2277634985889287</v>
      </c>
      <c r="AK25" s="24">
        <v>1.8846730939144769</v>
      </c>
      <c r="AL25" s="24">
        <v>2.2686633747967178</v>
      </c>
      <c r="AM25" s="24">
        <v>1.7265101407537293</v>
      </c>
      <c r="AN25" s="24">
        <v>1.4976362751180481</v>
      </c>
      <c r="AO25" s="24">
        <v>1.3969649767889745</v>
      </c>
    </row>
    <row r="26" spans="1:41" x14ac:dyDescent="0.35">
      <c r="A26" s="34" t="s">
        <v>27</v>
      </c>
      <c r="B26" s="35">
        <v>2.7863371432911168</v>
      </c>
      <c r="C26" s="35">
        <v>2.4307649410734298</v>
      </c>
      <c r="D26" s="35">
        <v>2.3798410544868109</v>
      </c>
      <c r="E26" s="35">
        <v>2.2173112236384043</v>
      </c>
      <c r="F26" s="35">
        <v>2.1933824179528525</v>
      </c>
      <c r="G26" s="35">
        <v>2.1257023038923544</v>
      </c>
      <c r="H26" s="35">
        <v>1.8971657649958424</v>
      </c>
      <c r="I26" s="35">
        <v>1.9739201460314992</v>
      </c>
      <c r="J26" s="25">
        <v>2.0002272475235308</v>
      </c>
      <c r="K26" s="25">
        <v>1.9814308183377154</v>
      </c>
      <c r="L26" s="25">
        <v>1.9541546463832118</v>
      </c>
      <c r="M26" s="25">
        <v>1.9947891463481495</v>
      </c>
      <c r="N26" s="35">
        <v>1.9480625451117932</v>
      </c>
      <c r="O26" s="35">
        <v>2.5868799535692601</v>
      </c>
      <c r="P26" s="35">
        <v>2.822163337558345</v>
      </c>
      <c r="Q26" s="35">
        <v>2.6463762187076285</v>
      </c>
      <c r="R26" s="35">
        <v>2.2704214844453929</v>
      </c>
      <c r="S26" s="35">
        <v>2.4984472933959387</v>
      </c>
      <c r="T26" s="35">
        <v>2.2392814799010314</v>
      </c>
      <c r="U26" s="35">
        <v>2.1641574923172642</v>
      </c>
      <c r="V26" s="35">
        <v>2.2891231772162155</v>
      </c>
      <c r="W26" s="35">
        <v>2.3040758538099095</v>
      </c>
      <c r="X26" s="35">
        <v>2.1622074515850715</v>
      </c>
      <c r="Y26" s="36">
        <v>2.2029907385876522</v>
      </c>
      <c r="Z26" s="35">
        <v>2.3231915876364848</v>
      </c>
      <c r="AA26" s="36">
        <v>2.0946301103185694</v>
      </c>
      <c r="AB26" s="35">
        <v>2.1362101019310389</v>
      </c>
      <c r="AC26" s="36">
        <v>2.1410769215161474</v>
      </c>
      <c r="AD26" s="25">
        <v>2.1250824554549457</v>
      </c>
      <c r="AE26" s="25">
        <v>1.8948269764285746</v>
      </c>
      <c r="AF26" s="25">
        <v>1.8130784517317315</v>
      </c>
      <c r="AG26" s="25">
        <v>1.8324401555895757</v>
      </c>
      <c r="AH26" s="35">
        <v>1.8007398435200814</v>
      </c>
      <c r="AI26" s="25">
        <v>1.9154966696872757</v>
      </c>
      <c r="AJ26" s="25">
        <v>1.6440675128172655</v>
      </c>
      <c r="AK26" s="25">
        <v>1.6609634842144214</v>
      </c>
      <c r="AL26" s="25">
        <v>1.7894618542053486</v>
      </c>
      <c r="AM26" s="25">
        <v>1.7427587881595339</v>
      </c>
      <c r="AN26" s="25">
        <v>2.0023550287676648</v>
      </c>
      <c r="AO26" s="25">
        <v>2.1499959579208907</v>
      </c>
    </row>
    <row r="27" spans="1:41" x14ac:dyDescent="0.35">
      <c r="A27" s="31" t="s">
        <v>28</v>
      </c>
      <c r="B27" s="32">
        <v>2.6058841653327707</v>
      </c>
      <c r="C27" s="32">
        <v>2.5581085993989818</v>
      </c>
      <c r="D27" s="32">
        <v>2.3467938831355522</v>
      </c>
      <c r="E27" s="32">
        <v>2.3642897644476748</v>
      </c>
      <c r="F27" s="32">
        <v>2.7938911878448134</v>
      </c>
      <c r="G27" s="32">
        <v>2.6488864150399483</v>
      </c>
      <c r="H27" s="32">
        <v>2.4040563072278966</v>
      </c>
      <c r="I27" s="32">
        <v>2.5702208791958165</v>
      </c>
      <c r="J27" s="24">
        <v>2.3515760530866792</v>
      </c>
      <c r="K27" s="24">
        <v>2.111538725252867</v>
      </c>
      <c r="L27" s="24">
        <v>2.5789131842168609</v>
      </c>
      <c r="M27" s="24">
        <v>1.9077012184355451</v>
      </c>
      <c r="N27" s="32">
        <v>2.3714573266153853</v>
      </c>
      <c r="O27" s="32">
        <v>2.1622094158637037</v>
      </c>
      <c r="P27" s="32">
        <v>1.8848721918397027</v>
      </c>
      <c r="Q27" s="32">
        <v>2.0503982423459686</v>
      </c>
      <c r="R27" s="32">
        <v>1.8567420562231758</v>
      </c>
      <c r="S27" s="32">
        <v>1.8666517770649866</v>
      </c>
      <c r="T27" s="32">
        <v>1.6614755359481939</v>
      </c>
      <c r="U27" s="32">
        <v>1.6042222836240101</v>
      </c>
      <c r="V27" s="32">
        <v>2.2558200460473468</v>
      </c>
      <c r="W27" s="32">
        <v>2.082797862169143</v>
      </c>
      <c r="X27" s="32">
        <v>1.8125774633711553</v>
      </c>
      <c r="Y27" s="33">
        <v>2.4538417477707584</v>
      </c>
      <c r="Z27" s="32">
        <v>1.9861023563992961</v>
      </c>
      <c r="AA27" s="33">
        <v>1.8826455911382038</v>
      </c>
      <c r="AB27" s="32">
        <v>1.8840805235498383</v>
      </c>
      <c r="AC27" s="33">
        <v>2.330456588935661</v>
      </c>
      <c r="AD27" s="24">
        <v>2.1059955020102614</v>
      </c>
      <c r="AE27" s="24">
        <v>1.8356835436115482</v>
      </c>
      <c r="AF27" s="24">
        <v>2.3128489567765493</v>
      </c>
      <c r="AG27" s="24">
        <v>1.4276344998091235</v>
      </c>
      <c r="AH27" s="32">
        <v>2.3143941718029626</v>
      </c>
      <c r="AI27" s="24">
        <v>2.1316525319868238</v>
      </c>
      <c r="AJ27" s="24">
        <v>1.9178889690441396</v>
      </c>
      <c r="AK27" s="24">
        <v>1.8513525513449911</v>
      </c>
      <c r="AL27" s="24">
        <v>1.6949843922692769</v>
      </c>
      <c r="AM27" s="24">
        <v>1.6471756321969486</v>
      </c>
      <c r="AN27" s="24">
        <v>1.5307094847070204</v>
      </c>
      <c r="AO27" s="24">
        <v>1.4666621857863069</v>
      </c>
    </row>
    <row r="28" spans="1:41" x14ac:dyDescent="0.35">
      <c r="A28" s="34" t="s">
        <v>29</v>
      </c>
      <c r="B28" s="35">
        <v>2.27227708190191</v>
      </c>
      <c r="C28" s="35">
        <v>2.4582577279619544</v>
      </c>
      <c r="D28" s="35">
        <v>2.1042499182702463</v>
      </c>
      <c r="E28" s="35">
        <v>2.1695888169646316</v>
      </c>
      <c r="F28" s="35">
        <v>2.0696473249814336</v>
      </c>
      <c r="G28" s="35">
        <v>1.7198465396411518</v>
      </c>
      <c r="H28" s="35">
        <v>1.8875555461684224</v>
      </c>
      <c r="I28" s="35">
        <v>1.9376699493246052</v>
      </c>
      <c r="J28" s="25">
        <v>1.7860522833206167</v>
      </c>
      <c r="K28" s="25">
        <v>2.6896566506394941</v>
      </c>
      <c r="L28" s="25">
        <v>1.8553832393885539</v>
      </c>
      <c r="M28" s="25">
        <v>1.9272350492998289</v>
      </c>
      <c r="N28" s="35">
        <v>1.71974564006084</v>
      </c>
      <c r="O28" s="35">
        <v>1.7452970029034856</v>
      </c>
      <c r="P28" s="35">
        <v>1.8032211536786757</v>
      </c>
      <c r="Q28" s="35">
        <v>1.7723685304431211</v>
      </c>
      <c r="R28" s="35">
        <v>1.738908158703754</v>
      </c>
      <c r="S28" s="35">
        <v>1.5900774330114515</v>
      </c>
      <c r="T28" s="35">
        <v>1.5962253668192843</v>
      </c>
      <c r="U28" s="35">
        <v>1.5612915052382612</v>
      </c>
      <c r="V28" s="35"/>
      <c r="W28" s="35"/>
      <c r="X28" s="35">
        <v>2.8032054201911007</v>
      </c>
      <c r="Y28" s="36">
        <v>0</v>
      </c>
      <c r="Z28" s="35">
        <v>2.8418927293896759</v>
      </c>
      <c r="AA28" s="36">
        <v>2.5255634869604484</v>
      </c>
      <c r="AB28" s="35">
        <v>2.8201056568347029</v>
      </c>
      <c r="AC28" s="36">
        <v>2.8730037321152455</v>
      </c>
      <c r="AD28" s="25">
        <v>2.1994376905390962</v>
      </c>
      <c r="AE28" s="25"/>
      <c r="AF28" s="25">
        <v>1.5184209554554284</v>
      </c>
      <c r="AG28" s="25">
        <v>1.4800675349370012</v>
      </c>
      <c r="AH28" s="35">
        <v>1.5344084353577332</v>
      </c>
      <c r="AI28" s="25">
        <v>1.503139986643975</v>
      </c>
      <c r="AJ28" s="25">
        <v>1.3847661058664367</v>
      </c>
      <c r="AK28" s="25">
        <v>1.3894128503550944</v>
      </c>
      <c r="AL28" s="25">
        <v>1.3694713212607643</v>
      </c>
      <c r="AM28" s="25">
        <v>1.2859661098179023</v>
      </c>
      <c r="AN28" s="25">
        <v>1.284695312896021</v>
      </c>
      <c r="AO28" s="25">
        <v>1.2979094100219535</v>
      </c>
    </row>
    <row r="29" spans="1:41" x14ac:dyDescent="0.35">
      <c r="A29" s="31" t="s">
        <v>30</v>
      </c>
      <c r="B29" s="32">
        <v>2.8183534245970456</v>
      </c>
      <c r="C29" s="32">
        <v>2.3944515793558665</v>
      </c>
      <c r="D29" s="32">
        <v>2.582965176852829</v>
      </c>
      <c r="E29" s="32">
        <v>2.5149256042766464</v>
      </c>
      <c r="F29" s="32">
        <v>2.4262825230783593</v>
      </c>
      <c r="G29" s="32">
        <v>2.1313926518377531</v>
      </c>
      <c r="H29" s="32">
        <v>2.2172387226864854</v>
      </c>
      <c r="I29" s="32">
        <v>2.2467146806853173</v>
      </c>
      <c r="J29" s="24">
        <v>1.758925492523792</v>
      </c>
      <c r="K29" s="24">
        <v>1.5488126372606257</v>
      </c>
      <c r="L29" s="24">
        <v>2.2561537291486173</v>
      </c>
      <c r="M29" s="24">
        <v>2.1995583393745521</v>
      </c>
      <c r="N29" s="32">
        <v>2.3644057700740531</v>
      </c>
      <c r="O29" s="32">
        <v>1.9942280356615689</v>
      </c>
      <c r="P29" s="32">
        <v>2.0284073241647316</v>
      </c>
      <c r="Q29" s="32">
        <v>2.0149613224652163</v>
      </c>
      <c r="R29" s="32">
        <v>2.1950668980254786</v>
      </c>
      <c r="S29" s="32">
        <v>1.9987698651601247</v>
      </c>
      <c r="T29" s="32">
        <v>1.7855452077341596</v>
      </c>
      <c r="U29" s="32">
        <v>1.8080338055424421</v>
      </c>
      <c r="V29" s="32"/>
      <c r="W29" s="32"/>
      <c r="X29" s="32"/>
      <c r="Y29" s="33"/>
      <c r="Z29" s="32"/>
      <c r="AA29" s="33"/>
      <c r="AB29" s="32"/>
      <c r="AC29" s="33"/>
      <c r="AD29" s="24"/>
      <c r="AE29" s="24"/>
      <c r="AF29" s="24"/>
      <c r="AG29" s="24"/>
      <c r="AH29" s="32"/>
      <c r="AI29" s="24"/>
      <c r="AJ29" s="24"/>
      <c r="AK29" s="24"/>
      <c r="AL29" s="24"/>
      <c r="AM29" s="24"/>
      <c r="AN29" s="24"/>
      <c r="AO29" s="24"/>
    </row>
    <row r="30" spans="1:41" x14ac:dyDescent="0.35">
      <c r="A30" s="34" t="s">
        <v>31</v>
      </c>
      <c r="B30" s="35">
        <v>2.325917522012789</v>
      </c>
      <c r="C30" s="35">
        <v>2.1542934608987556</v>
      </c>
      <c r="D30" s="35">
        <v>1.9800757240773514</v>
      </c>
      <c r="E30" s="35">
        <v>1.9812389643542043</v>
      </c>
      <c r="F30" s="35">
        <v>1.9470325325975182</v>
      </c>
      <c r="G30" s="35">
        <v>1.9351809737317198</v>
      </c>
      <c r="H30" s="35">
        <v>1.8722434981695408</v>
      </c>
      <c r="I30" s="35">
        <v>1.8541157798041781</v>
      </c>
      <c r="J30" s="25">
        <v>1.8278966224992963</v>
      </c>
      <c r="K30" s="25">
        <v>1.8115123788466223</v>
      </c>
      <c r="L30" s="25">
        <v>2.1188102391253789</v>
      </c>
      <c r="M30" s="25">
        <v>2.1365020335116731</v>
      </c>
      <c r="N30" s="35">
        <v>2.1376283787875163</v>
      </c>
      <c r="O30" s="35">
        <v>2.1363556198420679</v>
      </c>
      <c r="P30" s="35">
        <v>1.8556728694618958</v>
      </c>
      <c r="Q30" s="35">
        <v>1.8225394391113272</v>
      </c>
      <c r="R30" s="35">
        <v>1.777078480456556</v>
      </c>
      <c r="S30" s="35">
        <v>1.5300459472555037</v>
      </c>
      <c r="T30" s="35">
        <v>1.4992535946091328</v>
      </c>
      <c r="U30" s="35">
        <v>1.5060782503542571</v>
      </c>
      <c r="V30" s="35">
        <v>2.4607386486420806</v>
      </c>
      <c r="W30" s="35">
        <v>2.3274402346936598</v>
      </c>
      <c r="X30" s="35">
        <v>2.1523302872712788</v>
      </c>
      <c r="Y30" s="36">
        <v>2.037133687617033</v>
      </c>
      <c r="Z30" s="35">
        <v>2.1367000731800188</v>
      </c>
      <c r="AA30" s="36">
        <v>1.82024601208736</v>
      </c>
      <c r="AB30" s="35">
        <v>2.005545744052927</v>
      </c>
      <c r="AC30" s="36">
        <v>1.9465989342598338</v>
      </c>
      <c r="AD30" s="25">
        <v>1.9933641145268508</v>
      </c>
      <c r="AE30" s="25">
        <v>1.89301813888066</v>
      </c>
      <c r="AF30" s="25">
        <v>2.3737033143472392</v>
      </c>
      <c r="AG30" s="25">
        <v>2.3164449167500205</v>
      </c>
      <c r="AH30" s="35">
        <v>2.3218744585161479</v>
      </c>
      <c r="AI30" s="25">
        <v>2.4216398458004544</v>
      </c>
      <c r="AJ30" s="25">
        <v>1.9709465899379559</v>
      </c>
      <c r="AK30" s="25">
        <v>1.8721813972412558</v>
      </c>
      <c r="AL30" s="25">
        <v>1.8919231110765711</v>
      </c>
      <c r="AM30" s="25">
        <v>1.4439144391090319</v>
      </c>
      <c r="AN30" s="25">
        <v>1.5335938686867545</v>
      </c>
      <c r="AO30" s="25">
        <v>1.4730080404036423</v>
      </c>
    </row>
    <row r="31" spans="1:41" x14ac:dyDescent="0.35">
      <c r="A31" s="31" t="s">
        <v>32</v>
      </c>
      <c r="B31" s="32">
        <v>2.0286141954184043</v>
      </c>
      <c r="C31" s="32">
        <v>2.1165789606861765</v>
      </c>
      <c r="D31" s="32">
        <v>2.0506067134853154</v>
      </c>
      <c r="E31" s="32">
        <v>2.1226696565183203</v>
      </c>
      <c r="F31" s="32">
        <v>2.0577122095493183</v>
      </c>
      <c r="G31" s="32">
        <v>1.5518101807606259</v>
      </c>
      <c r="H31" s="32">
        <v>2.1206957649183833</v>
      </c>
      <c r="I31" s="32">
        <v>2.1434882949497869</v>
      </c>
      <c r="J31" s="24">
        <v>2.1675590027960943</v>
      </c>
      <c r="K31" s="24">
        <v>2.1033464603946466</v>
      </c>
      <c r="L31" s="24">
        <v>2.0110582846420235</v>
      </c>
      <c r="M31" s="24">
        <v>2.1055236273790161</v>
      </c>
      <c r="N31" s="32">
        <v>1.7144392107353512</v>
      </c>
      <c r="O31" s="32">
        <v>1.5055833387355999</v>
      </c>
      <c r="P31" s="32">
        <v>1.831575820050763</v>
      </c>
      <c r="Q31" s="32">
        <v>1.7404416787870118</v>
      </c>
      <c r="R31" s="32">
        <v>1.6864054126353338</v>
      </c>
      <c r="S31" s="32">
        <v>1.6032224781346336</v>
      </c>
      <c r="T31" s="32">
        <v>1.5146109671451424</v>
      </c>
      <c r="U31" s="32">
        <v>1.4775655696538064</v>
      </c>
      <c r="V31" s="32">
        <v>2.1765334176507483</v>
      </c>
      <c r="W31" s="32">
        <v>1.6279999999999999</v>
      </c>
      <c r="X31" s="32">
        <v>1.64048306</v>
      </c>
      <c r="Y31" s="33">
        <v>1.6279999999999999</v>
      </c>
      <c r="Z31" s="32">
        <v>1.6700830599999998</v>
      </c>
      <c r="AA31" s="33">
        <v>1.4279999999999995</v>
      </c>
      <c r="AB31" s="32">
        <v>1.8890830599999999</v>
      </c>
      <c r="AC31" s="33">
        <v>1.728</v>
      </c>
      <c r="AD31" s="24">
        <v>2.2809676501957479</v>
      </c>
      <c r="AE31" s="24">
        <v>2.3447486863636029</v>
      </c>
      <c r="AF31" s="24">
        <v>2.3588224168256491</v>
      </c>
      <c r="AG31" s="24">
        <v>2.6680984893103497</v>
      </c>
      <c r="AH31" s="32">
        <v>2.6497410293756669</v>
      </c>
      <c r="AI31" s="24">
        <v>2.0094186827568277</v>
      </c>
      <c r="AJ31" s="24">
        <v>2.02570067346366</v>
      </c>
      <c r="AK31" s="24">
        <v>2.0220133754324356</v>
      </c>
      <c r="AL31" s="24">
        <v>2.0524023772341073</v>
      </c>
      <c r="AM31" s="24">
        <v>1.9883703457144803</v>
      </c>
      <c r="AN31" s="24">
        <v>2.0191397598247023</v>
      </c>
      <c r="AO31" s="24">
        <v>2.0086306365999973</v>
      </c>
    </row>
    <row r="32" spans="1:41" x14ac:dyDescent="0.35">
      <c r="A32" s="34" t="s">
        <v>33</v>
      </c>
      <c r="B32" s="35">
        <v>2.6151155585593568</v>
      </c>
      <c r="C32" s="35">
        <v>2.1860401660121278</v>
      </c>
      <c r="D32" s="35">
        <v>2.2440715380331357</v>
      </c>
      <c r="E32" s="35">
        <v>2.2240387686448586</v>
      </c>
      <c r="F32" s="35">
        <v>2.1499302935489717</v>
      </c>
      <c r="G32" s="35">
        <v>1.9849708746961587</v>
      </c>
      <c r="H32" s="35">
        <v>1.6550064137063423</v>
      </c>
      <c r="I32" s="35">
        <v>1.6486880149710985</v>
      </c>
      <c r="J32" s="25">
        <v>1.5747280379954511</v>
      </c>
      <c r="K32" s="25">
        <v>1.4273659993745818</v>
      </c>
      <c r="L32" s="25">
        <v>1.6537378513519954</v>
      </c>
      <c r="M32" s="25">
        <v>1.7073372978240926</v>
      </c>
      <c r="N32" s="35">
        <v>2.2812964854852109</v>
      </c>
      <c r="O32" s="35">
        <v>2.4271419698637415</v>
      </c>
      <c r="P32" s="35">
        <v>1.945673703436642</v>
      </c>
      <c r="Q32" s="35">
        <v>2.1203883167914404</v>
      </c>
      <c r="R32" s="35">
        <v>2.0490451898473356</v>
      </c>
      <c r="S32" s="35">
        <v>1.7041690206013358</v>
      </c>
      <c r="T32" s="35">
        <v>1.6841384270875768</v>
      </c>
      <c r="U32" s="35">
        <v>1.7195371032694209</v>
      </c>
      <c r="V32" s="35"/>
      <c r="W32" s="35"/>
      <c r="X32" s="35"/>
      <c r="Y32" s="36"/>
      <c r="Z32" s="35"/>
      <c r="AA32" s="36"/>
      <c r="AB32" s="35"/>
      <c r="AC32" s="36"/>
      <c r="AD32" s="25"/>
      <c r="AE32" s="25"/>
      <c r="AF32" s="25"/>
      <c r="AG32" s="25"/>
      <c r="AH32" s="35"/>
      <c r="AI32" s="25"/>
      <c r="AJ32" s="25"/>
      <c r="AK32" s="25"/>
      <c r="AL32" s="25"/>
      <c r="AM32" s="25"/>
      <c r="AN32" s="25"/>
      <c r="AO32" s="25"/>
    </row>
    <row r="33" spans="1:41" x14ac:dyDescent="0.35">
      <c r="A33" s="31" t="s">
        <v>34</v>
      </c>
      <c r="B33" s="32">
        <v>2.8654439235018843</v>
      </c>
      <c r="C33" s="32">
        <v>2.8138942641223972</v>
      </c>
      <c r="D33" s="32">
        <v>2.4898397505110679</v>
      </c>
      <c r="E33" s="32">
        <v>2.5022006066326248</v>
      </c>
      <c r="F33" s="32">
        <v>2.5198704489032107</v>
      </c>
      <c r="G33" s="32">
        <v>2.4441093657136053</v>
      </c>
      <c r="H33" s="32">
        <v>2.3651362790234165</v>
      </c>
      <c r="I33" s="32">
        <v>2.3828969887411269</v>
      </c>
      <c r="J33" s="24">
        <v>2.3366766675938591</v>
      </c>
      <c r="K33" s="24">
        <v>2.201104714455373</v>
      </c>
      <c r="L33" s="24">
        <v>2.2024879591594315</v>
      </c>
      <c r="M33" s="24">
        <v>2.1634140135762681</v>
      </c>
      <c r="N33" s="32">
        <v>2.2803817252529091</v>
      </c>
      <c r="O33" s="32">
        <v>1.9136251260868617</v>
      </c>
      <c r="P33" s="32">
        <v>1.8471327052601614</v>
      </c>
      <c r="Q33" s="32">
        <v>1.8962266636178937</v>
      </c>
      <c r="R33" s="32">
        <v>2.5868235035702773</v>
      </c>
      <c r="S33" s="32">
        <v>2.2319986133386558</v>
      </c>
      <c r="T33" s="32">
        <v>2.5969969725232049</v>
      </c>
      <c r="U33" s="32">
        <v>1.6012981975647484</v>
      </c>
      <c r="V33" s="32"/>
      <c r="W33" s="32"/>
      <c r="X33" s="32"/>
      <c r="Y33" s="33"/>
      <c r="Z33" s="32"/>
      <c r="AA33" s="33"/>
      <c r="AB33" s="32"/>
      <c r="AC33" s="33"/>
      <c r="AD33" s="24"/>
      <c r="AE33" s="24"/>
      <c r="AF33" s="24"/>
      <c r="AG33" s="24"/>
      <c r="AH33" s="32"/>
      <c r="AI33" s="24"/>
      <c r="AJ33" s="24"/>
      <c r="AK33" s="24"/>
      <c r="AL33" s="24"/>
      <c r="AM33" s="24"/>
      <c r="AN33" s="24"/>
      <c r="AO33" s="24"/>
    </row>
    <row r="34" spans="1:41" x14ac:dyDescent="0.35">
      <c r="A34" s="34" t="s">
        <v>35</v>
      </c>
      <c r="B34" s="35">
        <v>2.7452911671264748</v>
      </c>
      <c r="C34" s="35">
        <v>2.7604046285418091</v>
      </c>
      <c r="D34" s="35">
        <v>2.7338858438478293</v>
      </c>
      <c r="E34" s="35">
        <v>3.6282201565783079</v>
      </c>
      <c r="F34" s="35">
        <v>2.6766481668073592</v>
      </c>
      <c r="G34" s="35">
        <v>2.6443054750797659</v>
      </c>
      <c r="H34" s="35">
        <v>2.1206924308705895</v>
      </c>
      <c r="I34" s="35">
        <v>3.4372004733945194</v>
      </c>
      <c r="J34" s="25">
        <v>2.2650833691276322</v>
      </c>
      <c r="K34" s="25">
        <v>2.9093690619460411</v>
      </c>
      <c r="L34" s="25">
        <v>2.670895023716636</v>
      </c>
      <c r="M34" s="25">
        <v>3.1010177521402427</v>
      </c>
      <c r="N34" s="35">
        <v>2.8579218074076431</v>
      </c>
      <c r="O34" s="35">
        <v>2.8312895712198385</v>
      </c>
      <c r="P34" s="35">
        <v>2.2836440504741917</v>
      </c>
      <c r="Q34" s="35">
        <v>2.1164556868462969</v>
      </c>
      <c r="R34" s="35">
        <v>2.9568366027907969</v>
      </c>
      <c r="S34" s="35">
        <v>2.550497397933376</v>
      </c>
      <c r="T34" s="35">
        <v>2.616298035066293</v>
      </c>
      <c r="U34" s="35">
        <v>2.5230363705397587</v>
      </c>
      <c r="V34" s="35">
        <v>1.9671934405864691</v>
      </c>
      <c r="W34" s="35">
        <v>1.4517032322445274</v>
      </c>
      <c r="X34" s="35">
        <v>0.95508217012991814</v>
      </c>
      <c r="Y34" s="36">
        <v>1.237419291280399</v>
      </c>
      <c r="Z34" s="35">
        <v>0.902032789400253</v>
      </c>
      <c r="AA34" s="36">
        <v>0.47183200603649672</v>
      </c>
      <c r="AB34" s="35">
        <v>1.9406907858926945</v>
      </c>
      <c r="AC34" s="36">
        <v>1.7813554680534762</v>
      </c>
      <c r="AD34" s="25">
        <v>1.6292435590249115</v>
      </c>
      <c r="AE34" s="25">
        <v>1.746489060382763</v>
      </c>
      <c r="AF34" s="25"/>
      <c r="AG34" s="25">
        <v>2.5721745359828447</v>
      </c>
      <c r="AH34" s="35">
        <v>0.29381460056065611</v>
      </c>
      <c r="AI34" s="25">
        <v>1.2296467044143797</v>
      </c>
      <c r="AJ34" s="25">
        <v>1.616634907172114</v>
      </c>
      <c r="AK34" s="25">
        <v>2.0457160464634692</v>
      </c>
      <c r="AL34" s="25">
        <v>0.81272425797284109</v>
      </c>
      <c r="AM34" s="25">
        <v>0.82711327034353122</v>
      </c>
      <c r="AN34" s="25">
        <v>1.1842988055585439</v>
      </c>
      <c r="AO34" s="25">
        <v>1.0045554327097217</v>
      </c>
    </row>
    <row r="35" spans="1:41" x14ac:dyDescent="0.35">
      <c r="A35" s="31" t="s">
        <v>36</v>
      </c>
      <c r="B35" s="32">
        <v>1.4174223165144761</v>
      </c>
      <c r="C35" s="32">
        <v>1.3273932935756052</v>
      </c>
      <c r="D35" s="32">
        <v>2.6597844560291199</v>
      </c>
      <c r="E35" s="32">
        <v>1.9327585678089514</v>
      </c>
      <c r="F35" s="32">
        <v>2.0251780198676079</v>
      </c>
      <c r="G35" s="32">
        <v>1.910191827474812</v>
      </c>
      <c r="H35" s="32">
        <v>1.8983135340417956</v>
      </c>
      <c r="I35" s="32">
        <v>2.0346717001349326</v>
      </c>
      <c r="J35" s="24">
        <v>1.8399736065738339</v>
      </c>
      <c r="K35" s="24">
        <v>2.3875588499012572</v>
      </c>
      <c r="L35" s="24">
        <v>1.7061987424788876</v>
      </c>
      <c r="M35" s="24">
        <v>1.763558818315571</v>
      </c>
      <c r="N35" s="32">
        <v>1.5802293672055929</v>
      </c>
      <c r="O35" s="32">
        <v>1.588249856819822</v>
      </c>
      <c r="P35" s="32">
        <v>1.7697625056473918</v>
      </c>
      <c r="Q35" s="32">
        <v>1.6454584506443843</v>
      </c>
      <c r="R35" s="32">
        <v>1.4056674460229581</v>
      </c>
      <c r="S35" s="32">
        <v>1.3122107243041576</v>
      </c>
      <c r="T35" s="32">
        <v>1.2918532871755057</v>
      </c>
      <c r="U35" s="32">
        <v>1.2447283308161039</v>
      </c>
      <c r="V35" s="32">
        <v>1.7359068307871359</v>
      </c>
      <c r="W35" s="32">
        <v>1.5857517826051544</v>
      </c>
      <c r="X35" s="32">
        <v>2.1413541843907042</v>
      </c>
      <c r="Y35" s="33">
        <v>2.3880091308465987</v>
      </c>
      <c r="Z35" s="32">
        <v>2.6203005105950861</v>
      </c>
      <c r="AA35" s="33">
        <v>1.760990294010327</v>
      </c>
      <c r="AB35" s="32">
        <v>2.9883851011979239</v>
      </c>
      <c r="AC35" s="33">
        <v>3.0255009826622778</v>
      </c>
      <c r="AD35" s="24">
        <v>1.3339021488571019</v>
      </c>
      <c r="AE35" s="24">
        <v>0.95105369262874151</v>
      </c>
      <c r="AF35" s="24">
        <v>1.6228064680286691</v>
      </c>
      <c r="AG35" s="24">
        <v>1.6876903099420497</v>
      </c>
      <c r="AH35" s="32">
        <v>1.5014856665384901</v>
      </c>
      <c r="AI35" s="24">
        <v>1.5341929407797463</v>
      </c>
      <c r="AJ35" s="24">
        <v>1.2353061276214734</v>
      </c>
      <c r="AK35" s="24">
        <v>1.3581433521928719</v>
      </c>
      <c r="AL35" s="24">
        <v>1.6199784445834868</v>
      </c>
      <c r="AM35" s="24">
        <v>1.3377044825851825</v>
      </c>
      <c r="AN35" s="24">
        <v>1.1748240621180608</v>
      </c>
      <c r="AO35" s="24">
        <v>1.2025594682964715</v>
      </c>
    </row>
    <row r="36" spans="1:41" x14ac:dyDescent="0.35">
      <c r="A36" s="34" t="s">
        <v>37</v>
      </c>
      <c r="B36" s="35">
        <v>1.6284784762382043</v>
      </c>
      <c r="C36" s="35">
        <v>1.6007483705808043</v>
      </c>
      <c r="D36" s="35">
        <v>0.96775730943722138</v>
      </c>
      <c r="E36" s="35">
        <v>1.1025760032868781</v>
      </c>
      <c r="F36" s="35">
        <v>1.3374588849333102</v>
      </c>
      <c r="G36" s="35">
        <v>1.3240795701944041</v>
      </c>
      <c r="H36" s="35">
        <v>1.335443952712331</v>
      </c>
      <c r="I36" s="35">
        <v>1.4206190344235126</v>
      </c>
      <c r="J36" s="25"/>
      <c r="K36" s="25"/>
      <c r="L36" s="25"/>
      <c r="M36" s="25"/>
      <c r="N36" s="35"/>
      <c r="O36" s="35"/>
      <c r="P36" s="35"/>
      <c r="Q36" s="35"/>
      <c r="R36" s="35"/>
      <c r="S36" s="35"/>
      <c r="T36" s="35"/>
      <c r="U36" s="35"/>
      <c r="V36" s="35">
        <v>2.1080160894524771</v>
      </c>
      <c r="W36" s="35">
        <v>1.4040230133885052</v>
      </c>
      <c r="X36" s="35"/>
      <c r="Y36" s="36"/>
      <c r="Z36" s="35">
        <v>1.6159674559374826</v>
      </c>
      <c r="AA36" s="36">
        <v>1.658820534863954</v>
      </c>
      <c r="AB36" s="35">
        <v>0.84731740462891325</v>
      </c>
      <c r="AC36" s="36">
        <v>1.193120072269823</v>
      </c>
      <c r="AD36" s="25"/>
      <c r="AE36" s="25"/>
      <c r="AF36" s="25"/>
      <c r="AG36" s="25"/>
      <c r="AH36" s="35"/>
      <c r="AI36" s="25"/>
      <c r="AJ36" s="25"/>
      <c r="AK36" s="25"/>
      <c r="AL36" s="25"/>
      <c r="AM36" s="25"/>
      <c r="AN36" s="25"/>
      <c r="AO36" s="25"/>
    </row>
    <row r="37" spans="1:41" x14ac:dyDescent="0.35">
      <c r="A37" s="37" t="s">
        <v>38</v>
      </c>
      <c r="B37" s="38">
        <v>2.4062378756735519</v>
      </c>
      <c r="C37" s="38">
        <v>2.2253285523766699</v>
      </c>
      <c r="D37" s="38">
        <v>2.1503782929472548</v>
      </c>
      <c r="E37" s="38">
        <v>2.2327025442333377</v>
      </c>
      <c r="F37" s="38">
        <v>2.1816628169848906</v>
      </c>
      <c r="G37" s="38">
        <v>2.014463913612035</v>
      </c>
      <c r="H37" s="38">
        <v>2.0615629283606411</v>
      </c>
      <c r="I37" s="38">
        <v>2.1204066883710215</v>
      </c>
      <c r="J37" s="24">
        <v>2.2492924915294448</v>
      </c>
      <c r="K37" s="24">
        <v>2.1518261536754215</v>
      </c>
      <c r="L37" s="24">
        <v>2.2601521658798558</v>
      </c>
      <c r="M37" s="24">
        <v>2.1945103515334132</v>
      </c>
      <c r="N37" s="38">
        <v>2.2139814480071069</v>
      </c>
      <c r="O37" s="38">
        <v>2.0320048961134463</v>
      </c>
      <c r="P37" s="38">
        <v>2.0494127536838982</v>
      </c>
      <c r="Q37" s="38">
        <v>2.0034809483976606</v>
      </c>
      <c r="R37" s="38">
        <v>1.9861350606863151</v>
      </c>
      <c r="S37" s="38">
        <v>1.7667203880389479</v>
      </c>
      <c r="T37" s="38">
        <v>1.6772430569873411</v>
      </c>
      <c r="U37" s="38">
        <v>1.6465160291969354</v>
      </c>
      <c r="V37" s="38">
        <v>2.1915462244369204</v>
      </c>
      <c r="W37" s="38">
        <v>1.8439278579222469</v>
      </c>
      <c r="X37" s="38">
        <v>1.7852176855419306</v>
      </c>
      <c r="Y37" s="24">
        <v>1.7645697494309416</v>
      </c>
      <c r="Z37" s="38">
        <v>1.713123656414314</v>
      </c>
      <c r="AA37" s="24">
        <v>1.7469430016179059</v>
      </c>
      <c r="AB37" s="38">
        <v>1.7956427479937864</v>
      </c>
      <c r="AC37" s="24">
        <v>1.8343570090848675</v>
      </c>
      <c r="AD37" s="24">
        <v>1.7021646631697547</v>
      </c>
      <c r="AE37" s="24">
        <v>1.6629037039408063</v>
      </c>
      <c r="AF37" s="24">
        <v>1.9062096321552635</v>
      </c>
      <c r="AG37" s="24">
        <v>1.9998484190384456</v>
      </c>
      <c r="AH37" s="38">
        <v>1.8667631787344148</v>
      </c>
      <c r="AI37" s="24">
        <v>1.8162697282943754</v>
      </c>
      <c r="AJ37" s="24">
        <v>1.7657959175088858</v>
      </c>
      <c r="AK37" s="24">
        <v>1.7388131729018259</v>
      </c>
      <c r="AL37" s="24">
        <v>1.5065871891607263</v>
      </c>
      <c r="AM37" s="24">
        <v>1.4229403702714036</v>
      </c>
      <c r="AN37" s="24">
        <v>1.3442247402903116</v>
      </c>
      <c r="AO37" s="24">
        <v>1.34116071244192</v>
      </c>
    </row>
    <row r="39" spans="1:41" ht="50.15" customHeight="1" x14ac:dyDescent="0.35">
      <c r="A39" s="305" t="s">
        <v>100</v>
      </c>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row>
    <row r="40" spans="1:41" x14ac:dyDescent="0.35">
      <c r="A40" s="27" t="s">
        <v>1</v>
      </c>
      <c r="B40" s="117" t="s">
        <v>92</v>
      </c>
      <c r="C40" s="117" t="s">
        <v>93</v>
      </c>
      <c r="D40" s="117" t="s">
        <v>94</v>
      </c>
      <c r="E40" s="117" t="s">
        <v>95</v>
      </c>
      <c r="F40" s="117" t="s">
        <v>96</v>
      </c>
      <c r="G40" s="117" t="s">
        <v>97</v>
      </c>
      <c r="H40" s="117" t="s">
        <v>86</v>
      </c>
      <c r="I40" s="117" t="s">
        <v>87</v>
      </c>
      <c r="J40" s="117" t="s">
        <v>244</v>
      </c>
      <c r="K40" s="117" t="s">
        <v>245</v>
      </c>
      <c r="L40" s="118" t="s">
        <v>247</v>
      </c>
      <c r="M40" s="118" t="s">
        <v>248</v>
      </c>
      <c r="N40" s="162" t="s">
        <v>249</v>
      </c>
      <c r="O40" s="162" t="s">
        <v>250</v>
      </c>
      <c r="P40" s="181" t="s">
        <v>253</v>
      </c>
      <c r="Q40" s="181" t="s">
        <v>252</v>
      </c>
      <c r="R40" s="181" t="s">
        <v>286</v>
      </c>
      <c r="S40" s="181" t="s">
        <v>287</v>
      </c>
      <c r="T40" s="200" t="s">
        <v>288</v>
      </c>
      <c r="U40" s="200" t="s">
        <v>289</v>
      </c>
      <c r="V40" s="252" t="s">
        <v>290</v>
      </c>
      <c r="W40" s="252" t="s">
        <v>291</v>
      </c>
      <c r="X40" s="252" t="s">
        <v>293</v>
      </c>
      <c r="Y40" s="252" t="s">
        <v>292</v>
      </c>
    </row>
    <row r="41" spans="1:41" x14ac:dyDescent="0.35">
      <c r="A41" s="31" t="s">
        <v>8</v>
      </c>
      <c r="B41" s="39">
        <v>2.6548497953685084</v>
      </c>
      <c r="C41" s="39">
        <v>2.3253810239117589</v>
      </c>
      <c r="D41" s="39">
        <v>2.5609822535800455</v>
      </c>
      <c r="E41" s="39">
        <v>2.4548722632044444</v>
      </c>
      <c r="F41" s="39">
        <v>2.5593185914167207</v>
      </c>
      <c r="G41" s="39">
        <v>2.1960729423458214</v>
      </c>
      <c r="H41" s="39">
        <v>2.0983976411354464</v>
      </c>
      <c r="I41" s="40">
        <v>2.2053515304207032</v>
      </c>
      <c r="J41" s="39">
        <v>2.0852493177390374</v>
      </c>
      <c r="K41" s="40">
        <v>2.0840383586157536</v>
      </c>
      <c r="L41" s="24">
        <v>2.0729444144389779</v>
      </c>
      <c r="M41" s="24">
        <v>2.0131285464245181</v>
      </c>
      <c r="N41" s="24">
        <v>2.1219976211118032</v>
      </c>
      <c r="O41" s="24">
        <v>1.8907281368211886</v>
      </c>
      <c r="P41" s="24">
        <v>2.4057624967438032</v>
      </c>
      <c r="Q41" s="24">
        <v>2.2585642667854766</v>
      </c>
      <c r="R41" s="24">
        <v>2.2035315398353208</v>
      </c>
      <c r="S41" s="24">
        <v>2.0352390468804806</v>
      </c>
      <c r="T41" s="24">
        <v>1.9126348031269926</v>
      </c>
      <c r="U41" s="24">
        <v>1.8777853352326825</v>
      </c>
      <c r="V41" s="24">
        <v>1.8294605416739516</v>
      </c>
      <c r="W41" s="24">
        <v>1.6028535844236469</v>
      </c>
      <c r="X41" s="24">
        <v>1.491810097504936</v>
      </c>
      <c r="Y41" s="24">
        <v>1.5310519558751594</v>
      </c>
      <c r="AK41" s="116"/>
      <c r="AL41" s="116"/>
      <c r="AM41" s="116"/>
    </row>
    <row r="42" spans="1:41" x14ac:dyDescent="0.35">
      <c r="A42" s="34" t="s">
        <v>9</v>
      </c>
      <c r="B42" s="41">
        <v>3.0988542485975201</v>
      </c>
      <c r="C42" s="41">
        <v>3.0030345104788156</v>
      </c>
      <c r="D42" s="41">
        <v>2.5762644753028896</v>
      </c>
      <c r="E42" s="41">
        <v>2.328113695456266</v>
      </c>
      <c r="F42" s="41">
        <v>2.554983527179445</v>
      </c>
      <c r="G42" s="41">
        <v>2.0818300308145896</v>
      </c>
      <c r="H42" s="41">
        <v>2.1763123833331566</v>
      </c>
      <c r="I42" s="42">
        <v>2.1904680766330618</v>
      </c>
      <c r="J42" s="41">
        <v>2.2326721592817997</v>
      </c>
      <c r="K42" s="42">
        <v>2.0342116408283033</v>
      </c>
      <c r="L42" s="25">
        <v>2.0359442666680714</v>
      </c>
      <c r="M42" s="25">
        <v>1.9978122469381927</v>
      </c>
      <c r="N42" s="25">
        <v>1.7990216435768129</v>
      </c>
      <c r="O42" s="25">
        <v>1.5074607415125003</v>
      </c>
      <c r="P42" s="25">
        <v>1.6527588096460311</v>
      </c>
      <c r="Q42" s="25">
        <v>2.2905337687690568</v>
      </c>
      <c r="R42" s="25">
        <v>1.8186336305007873</v>
      </c>
      <c r="S42" s="25">
        <v>1.7496208171416923</v>
      </c>
      <c r="T42" s="25">
        <v>1.823631348164495</v>
      </c>
      <c r="U42" s="25">
        <v>1.8395015661591998</v>
      </c>
      <c r="V42" s="25">
        <v>1.6352103405953535</v>
      </c>
      <c r="W42" s="25">
        <v>1.4765957110064758</v>
      </c>
      <c r="X42" s="25">
        <v>1.4175108944764436</v>
      </c>
      <c r="Y42" s="25">
        <v>1.4456417132220352</v>
      </c>
      <c r="AK42" s="116"/>
      <c r="AL42" s="116"/>
      <c r="AM42" s="116"/>
    </row>
    <row r="43" spans="1:41" x14ac:dyDescent="0.35">
      <c r="A43" s="31" t="s">
        <v>10</v>
      </c>
      <c r="B43" s="39">
        <v>2.703206111106391</v>
      </c>
      <c r="C43" s="39">
        <v>3.668515895736566</v>
      </c>
      <c r="D43" s="39">
        <v>2.3845362535873256</v>
      </c>
      <c r="E43" s="39">
        <v>2.3873342751538544</v>
      </c>
      <c r="F43" s="39">
        <v>2.6338761849322645</v>
      </c>
      <c r="G43" s="39">
        <v>2.1352006111740769</v>
      </c>
      <c r="H43" s="39">
        <v>2.0743610138973305</v>
      </c>
      <c r="I43" s="40">
        <v>2.0713814917689133</v>
      </c>
      <c r="J43" s="39">
        <v>2.0213645710178998</v>
      </c>
      <c r="K43" s="40">
        <v>1.848006128874478</v>
      </c>
      <c r="L43" s="24">
        <v>1.7648335572403615</v>
      </c>
      <c r="M43" s="24">
        <v>1.8057546882053459</v>
      </c>
      <c r="N43" s="24">
        <v>1.824144427223509</v>
      </c>
      <c r="O43" s="24">
        <v>1.8103426247593197</v>
      </c>
      <c r="P43" s="24">
        <v>2.2661452481431863</v>
      </c>
      <c r="Q43" s="24">
        <v>2.46379958290041</v>
      </c>
      <c r="R43" s="24">
        <v>2.1714051307366882</v>
      </c>
      <c r="S43" s="24">
        <v>1.9022017134889952</v>
      </c>
      <c r="T43" s="24">
        <v>1.8476699377285664</v>
      </c>
      <c r="U43" s="24">
        <v>1.8175367290155959</v>
      </c>
      <c r="V43" s="24">
        <v>1.8533263010841226</v>
      </c>
      <c r="W43" s="24">
        <v>1.7769958630576437</v>
      </c>
      <c r="X43" s="24">
        <v>1.5576688463702879</v>
      </c>
      <c r="Y43" s="24">
        <v>1.5367442294178189</v>
      </c>
      <c r="AL43" s="116"/>
    </row>
    <row r="44" spans="1:41" x14ac:dyDescent="0.35">
      <c r="A44" s="34" t="s">
        <v>11</v>
      </c>
      <c r="B44" s="41">
        <v>3.1915496119343287</v>
      </c>
      <c r="C44" s="41">
        <v>2.8387795540162908</v>
      </c>
      <c r="D44" s="41">
        <v>3.0131046511168971</v>
      </c>
      <c r="E44" s="41">
        <v>2.9173611815849085</v>
      </c>
      <c r="F44" s="41">
        <v>3.0617906985295824</v>
      </c>
      <c r="G44" s="41">
        <v>2.6323224972469981</v>
      </c>
      <c r="H44" s="41">
        <v>1.9825573309052869</v>
      </c>
      <c r="I44" s="42">
        <v>1.9757272128542673</v>
      </c>
      <c r="J44" s="41">
        <v>1.7542254402692594</v>
      </c>
      <c r="K44" s="42">
        <v>1.9348597393668714</v>
      </c>
      <c r="L44" s="25">
        <v>2.0303290487217596</v>
      </c>
      <c r="M44" s="25">
        <v>1.5871307669654124</v>
      </c>
      <c r="N44" s="25">
        <v>1.8814972322187156</v>
      </c>
      <c r="O44" s="25">
        <v>1.8493152249616003</v>
      </c>
      <c r="P44" s="25">
        <v>1.9933934782804605</v>
      </c>
      <c r="Q44" s="25">
        <v>1.9577175137369145</v>
      </c>
      <c r="R44" s="25">
        <v>1.6437567951816816</v>
      </c>
      <c r="S44" s="25">
        <v>1.6539019558501769</v>
      </c>
      <c r="T44" s="25">
        <v>1.6920447142109176</v>
      </c>
      <c r="U44" s="25">
        <v>1.700009618154779</v>
      </c>
      <c r="V44" s="25">
        <v>1.8723021024394109</v>
      </c>
      <c r="W44" s="25">
        <v>1.5940530763188128</v>
      </c>
      <c r="X44" s="25">
        <v>1.4894649741678974</v>
      </c>
      <c r="Y44" s="25">
        <v>1.4782540881009936</v>
      </c>
    </row>
    <row r="45" spans="1:41" x14ac:dyDescent="0.35">
      <c r="A45" s="31" t="s">
        <v>12</v>
      </c>
      <c r="B45" s="39">
        <v>4.7632142977818743</v>
      </c>
      <c r="C45" s="39">
        <v>4.1017267641244173</v>
      </c>
      <c r="D45" s="39">
        <v>3.909272354124</v>
      </c>
      <c r="E45" s="39">
        <v>3.0091784516279465</v>
      </c>
      <c r="F45" s="39">
        <v>2.9275958767368317</v>
      </c>
      <c r="G45" s="39">
        <v>3.0411108177957278</v>
      </c>
      <c r="H45" s="39">
        <v>2.9968992347458809</v>
      </c>
      <c r="I45" s="40">
        <v>2.985508108426377</v>
      </c>
      <c r="J45" s="39">
        <v>3.0016317083106046</v>
      </c>
      <c r="K45" s="40">
        <v>2.8572670399050599</v>
      </c>
      <c r="L45" s="24">
        <v>3.0280408085934991</v>
      </c>
      <c r="M45" s="24">
        <v>2.9289777159383021</v>
      </c>
      <c r="N45" s="24">
        <v>3.1294270706013436</v>
      </c>
      <c r="O45" s="24">
        <v>3.0229117735672988</v>
      </c>
      <c r="P45" s="24">
        <v>3.511136831950358</v>
      </c>
      <c r="Q45" s="24">
        <v>3.2924235458788207</v>
      </c>
      <c r="R45" s="24">
        <v>3.2098904494030078</v>
      </c>
      <c r="S45" s="24">
        <v>3.1937020804100471</v>
      </c>
      <c r="T45" s="24">
        <v>3.1388605296702052</v>
      </c>
      <c r="U45" s="24">
        <v>1.8236803092665799</v>
      </c>
      <c r="V45" s="24">
        <v>2.0444332802465865</v>
      </c>
      <c r="W45" s="24">
        <v>1.9803392614897257</v>
      </c>
      <c r="X45" s="24">
        <v>1.7363915674435337</v>
      </c>
      <c r="Y45" s="24">
        <v>1.7422430933975934</v>
      </c>
    </row>
    <row r="46" spans="1:41" x14ac:dyDescent="0.35">
      <c r="A46" s="34" t="s">
        <v>13</v>
      </c>
      <c r="B46" s="41">
        <v>3.8508691085667071</v>
      </c>
      <c r="C46" s="41">
        <v>3.5663100239055807</v>
      </c>
      <c r="D46" s="41">
        <v>2.4097111734873957</v>
      </c>
      <c r="E46" s="41">
        <v>2.4033744428360966</v>
      </c>
      <c r="F46" s="41">
        <v>2.6094960947229664</v>
      </c>
      <c r="G46" s="41">
        <v>2.4189273931646507</v>
      </c>
      <c r="H46" s="41">
        <v>2.0354634624233321</v>
      </c>
      <c r="I46" s="42">
        <v>2.0741973064240589</v>
      </c>
      <c r="J46" s="41">
        <v>2.0587425631459086</v>
      </c>
      <c r="K46" s="42">
        <v>2.0747713712677709</v>
      </c>
      <c r="L46" s="25">
        <v>1.8964836086441117</v>
      </c>
      <c r="M46" s="25">
        <v>1.8989787196325485</v>
      </c>
      <c r="N46" s="25">
        <v>1.8971621217572079</v>
      </c>
      <c r="O46" s="25">
        <v>1.8827497681976293</v>
      </c>
      <c r="P46" s="25">
        <v>1.99535844603194</v>
      </c>
      <c r="Q46" s="25">
        <v>1.9597924865545573</v>
      </c>
      <c r="R46" s="25">
        <v>1.5008763907017233</v>
      </c>
      <c r="S46" s="25">
        <v>1.3746964754315454</v>
      </c>
      <c r="T46" s="25">
        <v>1.714649478354197</v>
      </c>
      <c r="U46" s="25">
        <v>1.7531094294946037</v>
      </c>
      <c r="V46" s="25">
        <v>1.718530198199768</v>
      </c>
      <c r="W46" s="25">
        <v>1.481201010486469</v>
      </c>
      <c r="X46" s="25">
        <v>1.4506118687279734</v>
      </c>
      <c r="Y46" s="25">
        <v>1.4343150689976474</v>
      </c>
    </row>
    <row r="47" spans="1:41" x14ac:dyDescent="0.35">
      <c r="A47" s="31" t="s">
        <v>14</v>
      </c>
      <c r="B47" s="39">
        <v>3.9358600307940619</v>
      </c>
      <c r="C47" s="39">
        <v>4.0645562705306233</v>
      </c>
      <c r="D47" s="39">
        <v>2.9934030559219367</v>
      </c>
      <c r="E47" s="39">
        <v>2.612166954399687</v>
      </c>
      <c r="F47" s="39">
        <v>2.3472676490810627</v>
      </c>
      <c r="G47" s="39">
        <v>2.2160732535388776</v>
      </c>
      <c r="H47" s="39">
        <v>2.1935303877223609</v>
      </c>
      <c r="I47" s="40">
        <v>2.1690645142881553</v>
      </c>
      <c r="J47" s="39">
        <v>2.204925944985384</v>
      </c>
      <c r="K47" s="40">
        <v>1.902160826330014</v>
      </c>
      <c r="L47" s="24">
        <v>1.9731146020781805</v>
      </c>
      <c r="M47" s="24">
        <v>2.0237407011253561</v>
      </c>
      <c r="N47" s="24">
        <v>1.8706060256811246</v>
      </c>
      <c r="O47" s="24">
        <v>2.7912740725773815</v>
      </c>
      <c r="P47" s="24">
        <v>1.8985194403121199</v>
      </c>
      <c r="Q47" s="24">
        <v>1.9498410032747153</v>
      </c>
      <c r="R47" s="24">
        <v>1.7948969880141441</v>
      </c>
      <c r="S47" s="24">
        <v>1.6589446870138118</v>
      </c>
      <c r="T47" s="24">
        <v>1.6268308659764343</v>
      </c>
      <c r="U47" s="24">
        <v>1.7087093681883474</v>
      </c>
      <c r="V47" s="24">
        <v>1.4417546366611884</v>
      </c>
      <c r="W47" s="24">
        <v>1.2721265207527124</v>
      </c>
      <c r="X47" s="24">
        <v>1.2421069437211814</v>
      </c>
      <c r="Y47" s="24">
        <v>1.2242963898923449</v>
      </c>
    </row>
    <row r="48" spans="1:41" x14ac:dyDescent="0.35">
      <c r="A48" s="34" t="s">
        <v>15</v>
      </c>
      <c r="B48" s="41">
        <v>3.1729974577627891</v>
      </c>
      <c r="C48" s="41">
        <v>2.8474458109536456</v>
      </c>
      <c r="D48" s="41">
        <v>2.4327639546480357</v>
      </c>
      <c r="E48" s="41">
        <v>2.1193784092373167</v>
      </c>
      <c r="F48" s="41">
        <v>2.1244861541021209</v>
      </c>
      <c r="G48" s="41">
        <v>1.8574743122041992</v>
      </c>
      <c r="H48" s="41">
        <v>2.0092441959671392</v>
      </c>
      <c r="I48" s="42">
        <v>2.0787649432363011</v>
      </c>
      <c r="J48" s="41">
        <v>2.0661227657011305</v>
      </c>
      <c r="K48" s="42">
        <v>1.8146570004481171</v>
      </c>
      <c r="L48" s="25">
        <v>1.7623124415454687</v>
      </c>
      <c r="M48" s="25">
        <v>1.8439593138895274</v>
      </c>
      <c r="N48" s="25">
        <v>1.6148603950063283</v>
      </c>
      <c r="O48" s="25">
        <v>1.964995102265656</v>
      </c>
      <c r="P48" s="25">
        <v>0.98462747370562997</v>
      </c>
      <c r="Q48" s="25">
        <v>1.2046207692127697</v>
      </c>
      <c r="R48" s="25">
        <v>1.4423596256179116</v>
      </c>
      <c r="S48" s="25">
        <v>1.3501625162311577</v>
      </c>
      <c r="T48" s="25">
        <v>2.2702112936106316</v>
      </c>
      <c r="U48" s="25">
        <v>2.1532655792783246</v>
      </c>
      <c r="V48" s="25">
        <v>1.572039454028189</v>
      </c>
      <c r="W48" s="25">
        <v>1.316286149569196</v>
      </c>
      <c r="X48" s="25">
        <v>1.3323561798781567</v>
      </c>
      <c r="Y48" s="25">
        <v>1.3445459784200184</v>
      </c>
    </row>
    <row r="49" spans="1:25" x14ac:dyDescent="0.35">
      <c r="A49" s="31" t="s">
        <v>16</v>
      </c>
      <c r="B49" s="39">
        <v>4.5141924841950969</v>
      </c>
      <c r="C49" s="39">
        <v>4.1396706185096086</v>
      </c>
      <c r="D49" s="39">
        <v>3.6220648874460868</v>
      </c>
      <c r="E49" s="39">
        <v>2.9198482959707577</v>
      </c>
      <c r="F49" s="39"/>
      <c r="G49" s="39"/>
      <c r="H49" s="39"/>
      <c r="I49" s="40">
        <v>2.453269294250418</v>
      </c>
      <c r="J49" s="39">
        <v>2.8910689183360319</v>
      </c>
      <c r="K49" s="40">
        <v>2.7544872292675691</v>
      </c>
      <c r="L49" s="24">
        <v>2.3185173017567537</v>
      </c>
      <c r="M49" s="24">
        <v>2.3536045155497636</v>
      </c>
      <c r="N49" s="24">
        <v>2.8128473125691738</v>
      </c>
      <c r="O49" s="24">
        <v>3.3488166211882961</v>
      </c>
      <c r="P49" s="24">
        <v>1.7239093165864625</v>
      </c>
      <c r="Q49" s="24">
        <v>1.7982146665986389</v>
      </c>
      <c r="R49" s="24">
        <v>1.6824368647882282</v>
      </c>
      <c r="S49" s="24">
        <v>1.7385262085450777</v>
      </c>
      <c r="T49" s="24">
        <v>1.6322167735703612</v>
      </c>
      <c r="U49" s="24">
        <v>1.5459757567033547</v>
      </c>
      <c r="V49" s="24">
        <v>1.8281004126829283</v>
      </c>
      <c r="W49" s="24">
        <v>1.7303466410887567</v>
      </c>
      <c r="X49" s="24">
        <v>1.6290227159820925</v>
      </c>
      <c r="Y49" s="24">
        <v>1.6314911918890069</v>
      </c>
    </row>
    <row r="50" spans="1:25" x14ac:dyDescent="0.35">
      <c r="A50" s="34" t="s">
        <v>17</v>
      </c>
      <c r="B50" s="41">
        <v>2.962821142753941</v>
      </c>
      <c r="C50" s="41">
        <v>3.6234540759240743</v>
      </c>
      <c r="D50" s="41">
        <v>3.1614531904252665</v>
      </c>
      <c r="E50" s="41">
        <v>2.9791713140761549</v>
      </c>
      <c r="F50" s="41">
        <v>2.7500885628559204</v>
      </c>
      <c r="G50" s="41">
        <v>2.16168335211144</v>
      </c>
      <c r="H50" s="41">
        <v>2.2016036548458482</v>
      </c>
      <c r="I50" s="42">
        <v>2.2865434862411051</v>
      </c>
      <c r="J50" s="41">
        <v>2.369568196614062</v>
      </c>
      <c r="K50" s="42">
        <v>2.2772890189889603</v>
      </c>
      <c r="L50" s="25">
        <v>2.681302829872882</v>
      </c>
      <c r="M50" s="25">
        <v>2.6717054960039457</v>
      </c>
      <c r="N50" s="25">
        <v>2.5615921840916216</v>
      </c>
      <c r="O50" s="25">
        <v>2.6868057490813975</v>
      </c>
      <c r="P50" s="25">
        <v>2.6878707563072908</v>
      </c>
      <c r="Q50" s="25">
        <v>2.7224825470391183</v>
      </c>
      <c r="R50" s="25">
        <v>2.5629541575426957</v>
      </c>
      <c r="S50" s="25">
        <v>2.303537082340942</v>
      </c>
      <c r="T50" s="25">
        <v>2.0844413663970363</v>
      </c>
      <c r="U50" s="25">
        <v>2.249444769694056</v>
      </c>
      <c r="V50" s="25">
        <v>2.0953674540171838</v>
      </c>
      <c r="W50" s="25">
        <v>1.9578193763465042</v>
      </c>
      <c r="X50" s="25">
        <v>1.854153917330932</v>
      </c>
      <c r="Y50" s="25">
        <v>1.8001241697425354</v>
      </c>
    </row>
    <row r="51" spans="1:25" x14ac:dyDescent="0.35">
      <c r="A51" s="31" t="s">
        <v>18</v>
      </c>
      <c r="B51" s="39">
        <v>1.7473625916904434</v>
      </c>
      <c r="C51" s="39">
        <v>2.836335589956811</v>
      </c>
      <c r="D51" s="39">
        <v>2.2878120536633091</v>
      </c>
      <c r="E51" s="39">
        <v>2.2573727728740134</v>
      </c>
      <c r="F51" s="39">
        <v>2.1849056747945337</v>
      </c>
      <c r="G51" s="39">
        <v>2.013621445182872</v>
      </c>
      <c r="H51" s="39">
        <v>1.9406258119096254</v>
      </c>
      <c r="I51" s="40">
        <v>1.9635753336992856</v>
      </c>
      <c r="J51" s="39">
        <v>2.16840732306808</v>
      </c>
      <c r="K51" s="40">
        <v>2.0332850783048402</v>
      </c>
      <c r="L51" s="24">
        <v>2.2584695802320103</v>
      </c>
      <c r="M51" s="24">
        <v>2.2545612760617768</v>
      </c>
      <c r="N51" s="24">
        <v>2.2522780642238009</v>
      </c>
      <c r="O51" s="24">
        <v>1.8680596245486001</v>
      </c>
      <c r="P51" s="24">
        <v>1.862127320863145</v>
      </c>
      <c r="Q51" s="24">
        <v>1.8805948325073878</v>
      </c>
      <c r="R51" s="24">
        <v>1.9245792687271379</v>
      </c>
      <c r="S51" s="24">
        <v>1.7811845660442416</v>
      </c>
      <c r="T51" s="24">
        <v>1.8198724838519709</v>
      </c>
      <c r="U51" s="24">
        <v>1.8392432871725928</v>
      </c>
      <c r="V51" s="24">
        <v>2.0886548295863427</v>
      </c>
      <c r="W51" s="24">
        <v>1.6528970439322124</v>
      </c>
      <c r="X51" s="24">
        <v>1.5481988223470677</v>
      </c>
      <c r="Y51" s="24">
        <v>1.5467303664340633</v>
      </c>
    </row>
    <row r="52" spans="1:25" x14ac:dyDescent="0.35">
      <c r="A52" s="34" t="s">
        <v>19</v>
      </c>
      <c r="B52" s="41">
        <v>3.3286686492349329</v>
      </c>
      <c r="C52" s="41">
        <v>2.9097365717481938</v>
      </c>
      <c r="D52" s="41">
        <v>2.875179593674706</v>
      </c>
      <c r="E52" s="41">
        <v>2.7707689667938835</v>
      </c>
      <c r="F52" s="41">
        <v>2.5704805770033019</v>
      </c>
      <c r="G52" s="41">
        <v>2.2855993470793265</v>
      </c>
      <c r="H52" s="41">
        <v>2.2491566505610421</v>
      </c>
      <c r="I52" s="42">
        <v>2.3529407650917782</v>
      </c>
      <c r="J52" s="41">
        <v>2.2080372825900332</v>
      </c>
      <c r="K52" s="42">
        <v>2.1555596778120756</v>
      </c>
      <c r="L52" s="25">
        <v>1.8918244478708497</v>
      </c>
      <c r="M52" s="25">
        <v>1.9164826048845574</v>
      </c>
      <c r="N52" s="25">
        <v>1.8542033509606548</v>
      </c>
      <c r="O52" s="25">
        <v>1.9164283472761956</v>
      </c>
      <c r="P52" s="25">
        <v>1.962152477288273</v>
      </c>
      <c r="Q52" s="25">
        <v>2.2534184869249416</v>
      </c>
      <c r="R52" s="25">
        <v>1.918362730509962</v>
      </c>
      <c r="S52" s="25">
        <v>1.9477095096830179</v>
      </c>
      <c r="T52" s="25">
        <v>2.3839504945144951</v>
      </c>
      <c r="U52" s="25">
        <v>1.8649597123331432</v>
      </c>
      <c r="V52" s="25">
        <v>1.5418082165574363</v>
      </c>
      <c r="W52" s="25">
        <v>1.6940207993703109</v>
      </c>
      <c r="X52" s="25">
        <v>1.4263097286809225</v>
      </c>
      <c r="Y52" s="25">
        <v>1.4490627152278781</v>
      </c>
    </row>
    <row r="53" spans="1:25" x14ac:dyDescent="0.35">
      <c r="A53" s="31" t="s">
        <v>20</v>
      </c>
      <c r="B53" s="39">
        <v>1.6420774216184801</v>
      </c>
      <c r="C53" s="39">
        <v>1.4948211345257727</v>
      </c>
      <c r="D53" s="39">
        <v>1.5528620401316207</v>
      </c>
      <c r="E53" s="39">
        <v>1.3782856109095967</v>
      </c>
      <c r="F53" s="39">
        <v>1.5829497755263409</v>
      </c>
      <c r="G53" s="39">
        <v>1.6197314471994235</v>
      </c>
      <c r="H53" s="39">
        <v>1.2503554094535057</v>
      </c>
      <c r="I53" s="40">
        <v>1.2528465588787867</v>
      </c>
      <c r="J53" s="39">
        <v>1.3170837670442055</v>
      </c>
      <c r="K53" s="40">
        <v>1.2881487168011041</v>
      </c>
      <c r="L53" s="24">
        <v>1.2936945188966142</v>
      </c>
      <c r="M53" s="24">
        <v>1.3029164820340338</v>
      </c>
      <c r="N53" s="24">
        <v>1.2311562839094266</v>
      </c>
      <c r="O53" s="24">
        <v>1.3106369191124427</v>
      </c>
      <c r="P53" s="24">
        <v>1.6393492584227589</v>
      </c>
      <c r="Q53" s="24">
        <v>1.5792693193915008</v>
      </c>
      <c r="R53" s="24">
        <v>1.5060395231364598</v>
      </c>
      <c r="S53" s="24">
        <v>1.3585824264487711</v>
      </c>
      <c r="T53" s="24">
        <v>1.405407613036356</v>
      </c>
      <c r="U53" s="24">
        <v>1.4823841787381493</v>
      </c>
      <c r="V53" s="24">
        <v>1.383701151271659</v>
      </c>
      <c r="W53" s="24">
        <v>1.2352809815300745</v>
      </c>
      <c r="X53" s="24">
        <v>1.0892268867282386</v>
      </c>
      <c r="Y53" s="24">
        <v>1.1410598674048842</v>
      </c>
    </row>
    <row r="54" spans="1:25" x14ac:dyDescent="0.35">
      <c r="A54" s="34" t="s">
        <v>21</v>
      </c>
      <c r="B54" s="41">
        <v>1.6206998411673861</v>
      </c>
      <c r="C54" s="41">
        <v>1.4994074511331223</v>
      </c>
      <c r="D54" s="41">
        <v>1.4352872578034244</v>
      </c>
      <c r="E54" s="41">
        <v>1.5718170701580252</v>
      </c>
      <c r="F54" s="41">
        <v>1.554722971970075</v>
      </c>
      <c r="G54" s="41">
        <v>1.3198679683053722</v>
      </c>
      <c r="H54" s="41">
        <v>1.2868562031443771</v>
      </c>
      <c r="I54" s="42">
        <v>1.3016306254858243</v>
      </c>
      <c r="J54" s="41">
        <v>1.2751293701168833</v>
      </c>
      <c r="K54" s="42">
        <v>1.3111142373769182</v>
      </c>
      <c r="L54" s="25">
        <v>1.3784335318923322</v>
      </c>
      <c r="M54" s="25">
        <v>1.2733289966614234</v>
      </c>
      <c r="N54" s="25">
        <v>1.257420515093697</v>
      </c>
      <c r="O54" s="25">
        <v>1.4102797614018083</v>
      </c>
      <c r="P54" s="25">
        <v>2.3793231362183946</v>
      </c>
      <c r="Q54" s="25">
        <v>2.2271574199204203</v>
      </c>
      <c r="R54" s="25">
        <v>2.1789712809930593</v>
      </c>
      <c r="S54" s="25">
        <v>2.1799572398560061</v>
      </c>
      <c r="T54" s="25">
        <v>2.218991111044919</v>
      </c>
      <c r="U54" s="25">
        <v>1.9765661430759967</v>
      </c>
      <c r="V54" s="25">
        <v>1.8246468276996133</v>
      </c>
      <c r="W54" s="25">
        <v>2.5842383703841718</v>
      </c>
      <c r="X54" s="25">
        <v>1.8987522359932452</v>
      </c>
      <c r="Y54" s="25">
        <v>1.8505330894937519</v>
      </c>
    </row>
    <row r="55" spans="1:25" x14ac:dyDescent="0.35">
      <c r="A55" s="31" t="s">
        <v>22</v>
      </c>
      <c r="B55" s="39">
        <v>4.077125627195767</v>
      </c>
      <c r="C55" s="39">
        <v>3.1634613627471837</v>
      </c>
      <c r="D55" s="39">
        <v>2.7064243558539118</v>
      </c>
      <c r="E55" s="39">
        <v>2.540663304193401</v>
      </c>
      <c r="F55" s="39">
        <v>2.6290128921924989</v>
      </c>
      <c r="G55" s="39">
        <v>2.4073475378392888</v>
      </c>
      <c r="H55" s="39">
        <v>2.1223858395452417</v>
      </c>
      <c r="I55" s="40">
        <v>2.1469481597377471</v>
      </c>
      <c r="J55" s="39">
        <v>2.211659210224219</v>
      </c>
      <c r="K55" s="40">
        <v>2.1095701748828457</v>
      </c>
      <c r="L55" s="24">
        <v>2.2279662005406902</v>
      </c>
      <c r="M55" s="24">
        <v>2.2827596607984106</v>
      </c>
      <c r="N55" s="24">
        <v>1.9598355452383225</v>
      </c>
      <c r="O55" s="24">
        <v>1.8260895468055875</v>
      </c>
      <c r="P55" s="24">
        <v>2.0978315635684908</v>
      </c>
      <c r="Q55" s="24">
        <v>1.7883659011848414</v>
      </c>
      <c r="R55" s="24">
        <v>3.4154329009928532</v>
      </c>
      <c r="S55" s="24">
        <v>3.0311876657200134</v>
      </c>
      <c r="T55" s="24">
        <v>2.1384186376421805</v>
      </c>
      <c r="U55" s="24">
        <v>1.9098312781563462</v>
      </c>
      <c r="V55" s="24">
        <v>1.8323937082308079</v>
      </c>
      <c r="W55" s="24">
        <v>1.4755961485145277</v>
      </c>
      <c r="X55" s="24">
        <v>1.4190373063188471</v>
      </c>
      <c r="Y55" s="24">
        <v>1.4358111269686544</v>
      </c>
    </row>
    <row r="56" spans="1:25" x14ac:dyDescent="0.35">
      <c r="A56" s="34" t="s">
        <v>23</v>
      </c>
      <c r="B56" s="41">
        <v>3.4003108549147232</v>
      </c>
      <c r="C56" s="41">
        <v>3.0176191554922442</v>
      </c>
      <c r="D56" s="41">
        <v>3.6029170933384917</v>
      </c>
      <c r="E56" s="41">
        <v>3.0481768154357409</v>
      </c>
      <c r="F56" s="41">
        <v>3.0749722543742988</v>
      </c>
      <c r="G56" s="41">
        <v>2.7686366283607957</v>
      </c>
      <c r="H56" s="41">
        <v>2.6056238639940181</v>
      </c>
      <c r="I56" s="42">
        <v>2.6074035211111206</v>
      </c>
      <c r="J56" s="41">
        <v>1.9608578105863039</v>
      </c>
      <c r="K56" s="42">
        <v>1.6983310658753887</v>
      </c>
      <c r="L56" s="25">
        <v>1.8915703686336556</v>
      </c>
      <c r="M56" s="25">
        <v>2.1071037678859281</v>
      </c>
      <c r="N56" s="25">
        <v>1.8113883599662854</v>
      </c>
      <c r="O56" s="25">
        <v>2.2212931382639649</v>
      </c>
      <c r="P56" s="25">
        <v>1.5879147538909615</v>
      </c>
      <c r="Q56" s="25">
        <v>2.0326274942743536</v>
      </c>
      <c r="R56" s="25">
        <v>1.0530015270716362</v>
      </c>
      <c r="S56" s="25">
        <v>1.7075589011632093</v>
      </c>
      <c r="T56" s="25">
        <v>1.5470755733748958</v>
      </c>
      <c r="U56" s="25">
        <v>1.8462076898564803</v>
      </c>
      <c r="V56" s="25">
        <v>1.6474963488978243</v>
      </c>
      <c r="W56" s="25">
        <v>1.5719512410851808</v>
      </c>
      <c r="X56" s="25">
        <v>1.6849024586552437</v>
      </c>
      <c r="Y56" s="25">
        <v>1.8769937692463279</v>
      </c>
    </row>
    <row r="57" spans="1:25" x14ac:dyDescent="0.35">
      <c r="A57" s="31" t="s">
        <v>24</v>
      </c>
      <c r="B57" s="39">
        <v>4.0247202225793224</v>
      </c>
      <c r="C57" s="39">
        <v>3.448809134716599</v>
      </c>
      <c r="D57" s="39">
        <v>3.3232333852024238</v>
      </c>
      <c r="E57" s="39">
        <v>3.0428221781685449</v>
      </c>
      <c r="F57" s="39">
        <v>3.1068439830399295</v>
      </c>
      <c r="G57" s="39">
        <v>3.1076279780748424</v>
      </c>
      <c r="H57" s="39">
        <v>2.8051766726490812</v>
      </c>
      <c r="I57" s="40">
        <v>2.8233774833444945</v>
      </c>
      <c r="J57" s="39">
        <v>2.4882050416583841</v>
      </c>
      <c r="K57" s="40">
        <v>2.4607585989488161</v>
      </c>
      <c r="L57" s="24">
        <v>2.5346633202670743</v>
      </c>
      <c r="M57" s="24">
        <v>2.5917137961039329</v>
      </c>
      <c r="N57" s="24">
        <v>2.631994831829493</v>
      </c>
      <c r="O57" s="24">
        <v>2.6560016044937753</v>
      </c>
      <c r="P57" s="24">
        <v>3.0871671343907732</v>
      </c>
      <c r="Q57" s="24">
        <v>3.0934950480289953</v>
      </c>
      <c r="R57" s="24">
        <v>2.6625706187336373</v>
      </c>
      <c r="S57" s="24">
        <v>2.6387960596089095</v>
      </c>
      <c r="T57" s="24">
        <v>2.4797234264676158</v>
      </c>
      <c r="U57" s="24">
        <v>2.4374861712843856</v>
      </c>
      <c r="V57" s="24">
        <v>2.4162642470389422</v>
      </c>
      <c r="W57" s="24">
        <v>2.3403593965735987</v>
      </c>
      <c r="X57" s="24">
        <v>2.1600642811546233</v>
      </c>
      <c r="Y57" s="24">
        <v>2.2126549957711936</v>
      </c>
    </row>
    <row r="58" spans="1:25" x14ac:dyDescent="0.35">
      <c r="A58" s="34" t="s">
        <v>25</v>
      </c>
      <c r="B58" s="41">
        <v>3.2984842769108216</v>
      </c>
      <c r="C58" s="41">
        <v>2.9409330370562667</v>
      </c>
      <c r="D58" s="41">
        <v>2.8264949766526133</v>
      </c>
      <c r="E58" s="41">
        <v>2.5805147938490487</v>
      </c>
      <c r="F58" s="41">
        <v>2.6287356194028444</v>
      </c>
      <c r="G58" s="41">
        <v>2.3051502431733586</v>
      </c>
      <c r="H58" s="41">
        <v>2.4971324992415891</v>
      </c>
      <c r="I58" s="42">
        <v>2.7015001043892708</v>
      </c>
      <c r="J58" s="41">
        <v>2.4349754085529112</v>
      </c>
      <c r="K58" s="42">
        <v>2.2284661813541864</v>
      </c>
      <c r="L58" s="25">
        <v>2.4365238520620944</v>
      </c>
      <c r="M58" s="25">
        <v>2.5715812317890809</v>
      </c>
      <c r="N58" s="25">
        <v>2.0423803392969719</v>
      </c>
      <c r="O58" s="25">
        <v>3.0005048208237333</v>
      </c>
      <c r="P58" s="25">
        <v>1.8649990703148422</v>
      </c>
      <c r="Q58" s="25">
        <v>1.9103004973569391</v>
      </c>
      <c r="R58" s="25">
        <v>1.8975429523287326</v>
      </c>
      <c r="S58" s="25">
        <v>1.6621141647909812</v>
      </c>
      <c r="T58" s="25">
        <v>1.7406198566808566</v>
      </c>
      <c r="U58" s="25">
        <v>1.8696489494253048</v>
      </c>
      <c r="V58" s="25">
        <v>1.8327429067067784</v>
      </c>
      <c r="W58" s="25">
        <v>1.6483570953813216</v>
      </c>
      <c r="X58" s="25">
        <v>1.642099786065095</v>
      </c>
      <c r="Y58" s="25">
        <v>1.6226427678956494</v>
      </c>
    </row>
    <row r="59" spans="1:25" x14ac:dyDescent="0.35">
      <c r="A59" s="31" t="s">
        <v>26</v>
      </c>
      <c r="B59" s="39">
        <v>3.1661746485327402</v>
      </c>
      <c r="C59" s="39">
        <v>3.3218372582450826</v>
      </c>
      <c r="D59" s="39">
        <v>2.5502609722127567</v>
      </c>
      <c r="E59" s="39">
        <v>2.4584759414759216</v>
      </c>
      <c r="F59" s="39">
        <v>2.3857907949145574</v>
      </c>
      <c r="G59" s="39">
        <v>1.6440273316097371</v>
      </c>
      <c r="H59" s="39">
        <v>2.5466739547040094</v>
      </c>
      <c r="I59" s="40">
        <v>2.6776133036997964</v>
      </c>
      <c r="J59" s="39">
        <v>2.6627185848736086</v>
      </c>
      <c r="K59" s="40">
        <v>2.3462239184345339</v>
      </c>
      <c r="L59" s="24">
        <v>2.2026939979507323</v>
      </c>
      <c r="M59" s="24">
        <v>2.2390021491078058</v>
      </c>
      <c r="N59" s="24">
        <v>2.0692214141808671</v>
      </c>
      <c r="O59" s="24">
        <v>2.0502476870091275</v>
      </c>
      <c r="P59" s="24">
        <v>2.0038109727530551</v>
      </c>
      <c r="Q59" s="24">
        <v>2.0158732982928784</v>
      </c>
      <c r="R59" s="24">
        <v>2.2707286266981876</v>
      </c>
      <c r="S59" s="24">
        <v>2.078000502845804</v>
      </c>
      <c r="T59" s="24">
        <v>2.31803170239457</v>
      </c>
      <c r="U59" s="24">
        <v>2.1454693378465222</v>
      </c>
      <c r="V59" s="24">
        <v>2.1734378248528934</v>
      </c>
      <c r="W59" s="24">
        <v>1.5676889769481444</v>
      </c>
      <c r="X59" s="24">
        <v>1.5632487347362487</v>
      </c>
      <c r="Y59" s="24">
        <v>1.5512985422614474</v>
      </c>
    </row>
    <row r="60" spans="1:25" x14ac:dyDescent="0.35">
      <c r="A60" s="34" t="s">
        <v>27</v>
      </c>
      <c r="B60" s="41">
        <v>2.9987312952383687</v>
      </c>
      <c r="C60" s="41">
        <v>2.8677271268877922</v>
      </c>
      <c r="D60" s="41">
        <v>2.5090151051713447</v>
      </c>
      <c r="E60" s="41">
        <v>2.4036015272994713</v>
      </c>
      <c r="F60" s="41">
        <v>2.3790229712501318</v>
      </c>
      <c r="G60" s="41">
        <v>2.3260520401678573</v>
      </c>
      <c r="H60" s="41">
        <v>2.1920204731359876</v>
      </c>
      <c r="I60" s="42">
        <v>2.2051865881129515</v>
      </c>
      <c r="J60" s="41">
        <v>2.3011323519926372</v>
      </c>
      <c r="K60" s="42">
        <v>2.1008057704357346</v>
      </c>
      <c r="L60" s="25">
        <v>2.097575809199375</v>
      </c>
      <c r="M60" s="25">
        <v>2.1093310533964527</v>
      </c>
      <c r="N60" s="25">
        <v>2.0985737831935758</v>
      </c>
      <c r="O60" s="25">
        <v>1.9114504142604536</v>
      </c>
      <c r="P60" s="25">
        <v>1.8300494900725213</v>
      </c>
      <c r="Q60" s="25">
        <v>1.86152740282274</v>
      </c>
      <c r="R60" s="25">
        <v>1.8225577690259793</v>
      </c>
      <c r="S60" s="25">
        <v>2.011156575359994</v>
      </c>
      <c r="T60" s="25">
        <v>1.8183306349563895</v>
      </c>
      <c r="U60" s="25">
        <v>1.8631682789135919</v>
      </c>
      <c r="V60" s="25">
        <v>1.8977273343013086</v>
      </c>
      <c r="W60" s="25">
        <v>1.9012703530299144</v>
      </c>
      <c r="X60" s="25">
        <v>2.0530358164741034</v>
      </c>
      <c r="Y60" s="25">
        <v>2.1533814806694194</v>
      </c>
    </row>
    <row r="61" spans="1:25" x14ac:dyDescent="0.35">
      <c r="A61" s="31" t="s">
        <v>28</v>
      </c>
      <c r="B61" s="39">
        <v>3.955613319703323</v>
      </c>
      <c r="C61" s="39">
        <v>3.5871502556853736</v>
      </c>
      <c r="D61" s="39">
        <v>2.9664031646243263</v>
      </c>
      <c r="E61" s="39">
        <v>2.5595145701998145</v>
      </c>
      <c r="F61" s="39">
        <v>2.4356943045432722</v>
      </c>
      <c r="G61" s="39">
        <v>2.3242779988740572</v>
      </c>
      <c r="H61" s="39">
        <v>2.1122588438293599</v>
      </c>
      <c r="I61" s="40">
        <v>2.4006914279021814</v>
      </c>
      <c r="J61" s="39">
        <v>2.4089152206121365</v>
      </c>
      <c r="K61" s="40">
        <v>2.2592743809792255</v>
      </c>
      <c r="L61" s="24">
        <v>2.1754486563597717</v>
      </c>
      <c r="M61" s="24">
        <v>2.4864202128233677</v>
      </c>
      <c r="N61" s="24">
        <v>2.2303810268323612</v>
      </c>
      <c r="O61" s="24">
        <v>1.9736678292838321</v>
      </c>
      <c r="P61" s="24">
        <v>2.4362146658401675</v>
      </c>
      <c r="Q61" s="24">
        <v>1.7138266324622797</v>
      </c>
      <c r="R61" s="24">
        <v>2.3380698261023158</v>
      </c>
      <c r="S61" s="24">
        <v>2.143311457356857</v>
      </c>
      <c r="T61" s="24">
        <v>1.9044570821083393</v>
      </c>
      <c r="U61" s="24">
        <v>1.9447370442379561</v>
      </c>
      <c r="V61" s="24">
        <v>1.7652554852378675</v>
      </c>
      <c r="W61" s="24">
        <v>1.737899645364132</v>
      </c>
      <c r="X61" s="24">
        <v>1.5902491389343236</v>
      </c>
      <c r="Y61" s="24">
        <v>1.5324292030910882</v>
      </c>
    </row>
    <row r="62" spans="1:25" x14ac:dyDescent="0.35">
      <c r="A62" s="34" t="s">
        <v>29</v>
      </c>
      <c r="B62" s="41">
        <v>3.3460074067945289</v>
      </c>
      <c r="C62" s="41">
        <v>3.1922102118529527</v>
      </c>
      <c r="D62" s="41">
        <v>2.9238021309955471</v>
      </c>
      <c r="E62" s="41">
        <v>3.1187674466897168</v>
      </c>
      <c r="F62" s="41">
        <v>2.2168715758222661</v>
      </c>
      <c r="G62" s="41">
        <v>2.3005795088896641</v>
      </c>
      <c r="H62" s="41">
        <v>2.1804934164358247</v>
      </c>
      <c r="I62" s="42">
        <v>2.1695888169646316</v>
      </c>
      <c r="J62" s="41">
        <v>2.0908294980479791</v>
      </c>
      <c r="K62" s="42">
        <v>1.7346080348933084</v>
      </c>
      <c r="L62" s="25">
        <v>1.9337356749011607</v>
      </c>
      <c r="M62" s="25">
        <v>1.9748808379390728</v>
      </c>
      <c r="N62" s="25">
        <v>1.7880122132658649</v>
      </c>
      <c r="O62" s="25">
        <v>2.6896566506394941</v>
      </c>
      <c r="P62" s="25">
        <v>1.7005263781699258</v>
      </c>
      <c r="Q62" s="25">
        <v>1.7488079477784451</v>
      </c>
      <c r="R62" s="25">
        <v>1.6235107015769583</v>
      </c>
      <c r="S62" s="25">
        <v>1.6163098789486248</v>
      </c>
      <c r="T62" s="25">
        <v>1.6197424818154109</v>
      </c>
      <c r="U62" s="25">
        <v>1.6321207315610469</v>
      </c>
      <c r="V62" s="25">
        <v>1.65312089969019</v>
      </c>
      <c r="W62" s="25">
        <v>1.5124540620420548</v>
      </c>
      <c r="X62" s="25">
        <v>1.512172739015837</v>
      </c>
      <c r="Y62" s="25">
        <v>1.503901031212493</v>
      </c>
    </row>
    <row r="63" spans="1:25" x14ac:dyDescent="0.35">
      <c r="A63" s="31" t="s">
        <v>30</v>
      </c>
      <c r="B63" s="39">
        <v>3.1726515473909118</v>
      </c>
      <c r="C63" s="39">
        <v>3.1870673937188543</v>
      </c>
      <c r="D63" s="39">
        <v>2.9037921709605259</v>
      </c>
      <c r="E63" s="39">
        <v>2.5764702074650514</v>
      </c>
      <c r="F63" s="39">
        <v>2.8183534245970456</v>
      </c>
      <c r="G63" s="39">
        <v>2.3944515793558665</v>
      </c>
      <c r="H63" s="39">
        <v>2.582965176852829</v>
      </c>
      <c r="I63" s="40">
        <v>2.5149256042766464</v>
      </c>
      <c r="J63" s="39">
        <v>2.4262825230783593</v>
      </c>
      <c r="K63" s="40">
        <v>2.1313926518377531</v>
      </c>
      <c r="L63" s="24">
        <v>2.2172387226864854</v>
      </c>
      <c r="M63" s="24">
        <v>2.2467146806853173</v>
      </c>
      <c r="N63" s="24">
        <v>1.758925492523792</v>
      </c>
      <c r="O63" s="24">
        <v>1.5488126372606257</v>
      </c>
      <c r="P63" s="24">
        <v>2.2561537291486173</v>
      </c>
      <c r="Q63" s="24">
        <v>2.1995583393745521</v>
      </c>
      <c r="R63" s="24">
        <v>2.3644057700740531</v>
      </c>
      <c r="S63" s="24">
        <v>1.9942280356615689</v>
      </c>
      <c r="T63" s="24">
        <v>2.0284073241647316</v>
      </c>
      <c r="U63" s="24">
        <v>2.0149613224652163</v>
      </c>
      <c r="V63" s="24">
        <v>2.1950668980254786</v>
      </c>
      <c r="W63" s="24">
        <v>1.9987698651601247</v>
      </c>
      <c r="X63" s="24">
        <v>1.7855452077341596</v>
      </c>
      <c r="Y63" s="24">
        <v>1.8080338055424421</v>
      </c>
    </row>
    <row r="64" spans="1:25" x14ac:dyDescent="0.35">
      <c r="A64" s="34" t="s">
        <v>31</v>
      </c>
      <c r="B64" s="41">
        <v>2.332637241929516</v>
      </c>
      <c r="C64" s="41">
        <v>2.2534646910370442</v>
      </c>
      <c r="D64" s="41">
        <v>1.9221969266684753</v>
      </c>
      <c r="E64" s="41">
        <v>1.9735722784957859</v>
      </c>
      <c r="F64" s="41">
        <v>2.0974516915411496</v>
      </c>
      <c r="G64" s="41">
        <v>2.0057808655504807</v>
      </c>
      <c r="H64" s="41">
        <v>1.9099580248577712</v>
      </c>
      <c r="I64" s="42">
        <v>1.9009661497849846</v>
      </c>
      <c r="J64" s="41">
        <v>1.9925042297947375</v>
      </c>
      <c r="K64" s="42">
        <v>1.887895353212778</v>
      </c>
      <c r="L64" s="25">
        <v>1.8545148512953549</v>
      </c>
      <c r="M64" s="25">
        <v>1.8386624948944144</v>
      </c>
      <c r="N64" s="25">
        <v>1.8183185878007733</v>
      </c>
      <c r="O64" s="25">
        <v>1.7810466775088587</v>
      </c>
      <c r="P64" s="25">
        <v>1.9919802482083224</v>
      </c>
      <c r="Q64" s="25">
        <v>2.0085510129229962</v>
      </c>
      <c r="R64" s="25">
        <v>2.0205736456358623</v>
      </c>
      <c r="S64" s="25">
        <v>1.8493109208832095</v>
      </c>
      <c r="T64" s="25">
        <v>1.7351543736310138</v>
      </c>
      <c r="U64" s="25">
        <v>1.7096911431721282</v>
      </c>
      <c r="V64" s="25">
        <v>1.6220486185901328</v>
      </c>
      <c r="W64" s="25">
        <v>1.3847043160011103</v>
      </c>
      <c r="X64" s="25">
        <v>1.3849964422522238</v>
      </c>
      <c r="Y64" s="25">
        <v>1.349253923392985</v>
      </c>
    </row>
    <row r="65" spans="1:73" x14ac:dyDescent="0.35">
      <c r="A65" s="31" t="s">
        <v>32</v>
      </c>
      <c r="B65" s="39">
        <v>3.6560089413860171</v>
      </c>
      <c r="C65" s="39">
        <v>3.9717392491180106</v>
      </c>
      <c r="D65" s="39">
        <v>2.7967662010453505</v>
      </c>
      <c r="E65" s="39">
        <v>2.6162558480194176</v>
      </c>
      <c r="F65" s="39">
        <v>2.0364201781361677</v>
      </c>
      <c r="G65" s="39">
        <v>2.0803959140608819</v>
      </c>
      <c r="H65" s="39">
        <v>2.0317998807524469</v>
      </c>
      <c r="I65" s="40">
        <v>2.1080290424092638</v>
      </c>
      <c r="J65" s="39">
        <v>2.0185684198149545</v>
      </c>
      <c r="K65" s="40">
        <v>1.5459970238617293</v>
      </c>
      <c r="L65" s="24">
        <v>2.1079939945949011</v>
      </c>
      <c r="M65" s="24">
        <v>2.0907752452980013</v>
      </c>
      <c r="N65" s="24">
        <v>2.1779898143822063</v>
      </c>
      <c r="O65" s="24">
        <v>2.1247359398823122</v>
      </c>
      <c r="P65" s="24">
        <v>2.0441394361177414</v>
      </c>
      <c r="Q65" s="24">
        <v>2.145931061665455</v>
      </c>
      <c r="R65" s="24">
        <v>1.8448224292995623</v>
      </c>
      <c r="S65" s="24">
        <v>1.5646457931404727</v>
      </c>
      <c r="T65" s="24">
        <v>1.8547703790569705</v>
      </c>
      <c r="U65" s="24">
        <v>1.7657993784564858</v>
      </c>
      <c r="V65" s="24">
        <v>1.7372360046667163</v>
      </c>
      <c r="W65" s="24">
        <v>1.6544374620450164</v>
      </c>
      <c r="X65" s="24">
        <v>1.5887026451498987</v>
      </c>
      <c r="Y65" s="24">
        <v>1.5586782100924577</v>
      </c>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row>
    <row r="66" spans="1:73" x14ac:dyDescent="0.35">
      <c r="A66" s="34" t="s">
        <v>33</v>
      </c>
      <c r="B66" s="41">
        <v>3.6351183675755614</v>
      </c>
      <c r="C66" s="41">
        <v>2.9508410655397741</v>
      </c>
      <c r="D66" s="41">
        <v>2.9250145441608058</v>
      </c>
      <c r="E66" s="41">
        <v>2.5979648443219863</v>
      </c>
      <c r="F66" s="41">
        <v>2.6151155585593568</v>
      </c>
      <c r="G66" s="41">
        <v>2.1860401660121278</v>
      </c>
      <c r="H66" s="41">
        <v>2.2440715380331357</v>
      </c>
      <c r="I66" s="42">
        <v>2.2240387686448586</v>
      </c>
      <c r="J66" s="41">
        <v>2.1499302935489717</v>
      </c>
      <c r="K66" s="42">
        <v>1.9849708746961587</v>
      </c>
      <c r="L66" s="25">
        <v>1.6550064137063423</v>
      </c>
      <c r="M66" s="25">
        <v>1.6486880149710985</v>
      </c>
      <c r="N66" s="25">
        <v>1.5747280379954511</v>
      </c>
      <c r="O66" s="25">
        <v>1.4273659993745818</v>
      </c>
      <c r="P66" s="25">
        <v>1.6537378513519954</v>
      </c>
      <c r="Q66" s="25">
        <v>1.7073372978240926</v>
      </c>
      <c r="R66" s="25">
        <v>2.2812964854852109</v>
      </c>
      <c r="S66" s="25">
        <v>2.4271419698637415</v>
      </c>
      <c r="T66" s="25">
        <v>1.945673703436642</v>
      </c>
      <c r="U66" s="25">
        <v>2.1203883167914404</v>
      </c>
      <c r="V66" s="25">
        <v>2.0490451898473356</v>
      </c>
      <c r="W66" s="25">
        <v>1.7041690206013358</v>
      </c>
      <c r="X66" s="25">
        <v>1.6698881477027261</v>
      </c>
      <c r="Y66" s="25">
        <v>1.701572120895271</v>
      </c>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row>
    <row r="67" spans="1:73" x14ac:dyDescent="0.35">
      <c r="A67" s="31" t="s">
        <v>34</v>
      </c>
      <c r="B67" s="39">
        <v>4.16279927216027</v>
      </c>
      <c r="C67" s="39">
        <v>3.8666233142860538</v>
      </c>
      <c r="D67" s="39">
        <v>3.387106939232678</v>
      </c>
      <c r="E67" s="39">
        <v>2.8675965094023264</v>
      </c>
      <c r="F67" s="39">
        <v>2.8654439235018843</v>
      </c>
      <c r="G67" s="39">
        <v>2.8138942641223972</v>
      </c>
      <c r="H67" s="39">
        <v>2.4898397505110679</v>
      </c>
      <c r="I67" s="40">
        <v>2.5022006066326248</v>
      </c>
      <c r="J67" s="39">
        <v>2.5198704489032107</v>
      </c>
      <c r="K67" s="40">
        <v>2.4441099983215944</v>
      </c>
      <c r="L67" s="24">
        <v>2.3651362790234165</v>
      </c>
      <c r="M67" s="24">
        <v>2.3828969887411269</v>
      </c>
      <c r="N67" s="24">
        <v>2.3366766675938591</v>
      </c>
      <c r="O67" s="24">
        <v>2.201104714455373</v>
      </c>
      <c r="P67" s="24">
        <v>2.2024879591594315</v>
      </c>
      <c r="Q67" s="24">
        <v>2.1634140135762681</v>
      </c>
      <c r="R67" s="24">
        <v>2.2803817252529091</v>
      </c>
      <c r="S67" s="24">
        <v>1.9136251260868617</v>
      </c>
      <c r="T67" s="24">
        <v>1.8471327052601614</v>
      </c>
      <c r="U67" s="24">
        <v>1.8962266636178937</v>
      </c>
      <c r="V67" s="24">
        <v>1.9083009966699507</v>
      </c>
      <c r="W67" s="24">
        <v>1.627103186352832</v>
      </c>
      <c r="X67" s="24">
        <v>1.7050922392945176</v>
      </c>
      <c r="Y67" s="24">
        <v>1.6332467117474005</v>
      </c>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row>
    <row r="68" spans="1:73" x14ac:dyDescent="0.35">
      <c r="A68" s="34" t="s">
        <v>35</v>
      </c>
      <c r="B68" s="41">
        <v>2.9990339715504759</v>
      </c>
      <c r="C68" s="41">
        <v>2.9712986303141578</v>
      </c>
      <c r="D68" s="41">
        <v>2.5747969497319168</v>
      </c>
      <c r="E68" s="41">
        <v>2.5120984884590412</v>
      </c>
      <c r="F68" s="41">
        <v>2.391773039158168</v>
      </c>
      <c r="G68" s="41">
        <v>2.1902998516855448</v>
      </c>
      <c r="H68" s="41">
        <v>2.0476185401667308</v>
      </c>
      <c r="I68" s="42">
        <v>2.2692763928057214</v>
      </c>
      <c r="J68" s="41">
        <v>2.083689573708559</v>
      </c>
      <c r="K68" s="42">
        <v>1.9916961381009619</v>
      </c>
      <c r="L68" s="25">
        <v>2.0520824458405955</v>
      </c>
      <c r="M68" s="25">
        <v>2.3641288779782763</v>
      </c>
      <c r="N68" s="25">
        <v>2.0726230819206082</v>
      </c>
      <c r="O68" s="25">
        <v>3.0260834177392559</v>
      </c>
      <c r="P68" s="25">
        <v>2.8097022159735379</v>
      </c>
      <c r="Q68" s="25">
        <v>3.7874299646941516</v>
      </c>
      <c r="R68" s="25">
        <v>2.5294890703542188</v>
      </c>
      <c r="S68" s="25">
        <v>2.9256987925930464</v>
      </c>
      <c r="T68" s="25">
        <v>2.1305411105104031</v>
      </c>
      <c r="U68" s="25">
        <v>3.0718865455744671</v>
      </c>
      <c r="V68" s="25">
        <v>2.0854675300299217</v>
      </c>
      <c r="W68" s="25">
        <v>1.8100147765824095</v>
      </c>
      <c r="X68" s="25">
        <v>1.7649991911739331</v>
      </c>
      <c r="Y68" s="25">
        <v>1.7350758348206912</v>
      </c>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row>
    <row r="69" spans="1:73" x14ac:dyDescent="0.35">
      <c r="A69" s="31" t="s">
        <v>36</v>
      </c>
      <c r="B69" s="39">
        <v>2.8443078880617603</v>
      </c>
      <c r="C69" s="39">
        <v>2.7749246614632961</v>
      </c>
      <c r="D69" s="39">
        <v>1.9928477569727356</v>
      </c>
      <c r="E69" s="39">
        <v>1.846700756270198</v>
      </c>
      <c r="F69" s="39">
        <v>1.5036770030981446</v>
      </c>
      <c r="G69" s="39">
        <v>1.3856820570978654</v>
      </c>
      <c r="H69" s="39">
        <v>2.4228074267004192</v>
      </c>
      <c r="I69" s="40">
        <v>1.9894799578432103</v>
      </c>
      <c r="J69" s="39">
        <v>2.0717414614417997</v>
      </c>
      <c r="K69" s="40">
        <v>1.9808347709033201</v>
      </c>
      <c r="L69" s="24">
        <v>1.987005954295155</v>
      </c>
      <c r="M69" s="24">
        <v>2.0732393058426193</v>
      </c>
      <c r="N69" s="24">
        <v>1.7754373156085745</v>
      </c>
      <c r="O69" s="24">
        <v>2.2109187831541357</v>
      </c>
      <c r="P69" s="24">
        <v>1.6751993289660785</v>
      </c>
      <c r="Q69" s="24">
        <v>1.7414578430642991</v>
      </c>
      <c r="R69" s="24">
        <v>1.5548450440223491</v>
      </c>
      <c r="S69" s="24">
        <v>1.5734889686995854</v>
      </c>
      <c r="T69" s="24">
        <v>1.5093477158840292</v>
      </c>
      <c r="U69" s="24">
        <v>1.5726871883251017</v>
      </c>
      <c r="V69" s="24">
        <v>1.4718667478664209</v>
      </c>
      <c r="W69" s="24">
        <v>1.3205046822537749</v>
      </c>
      <c r="X69" s="24">
        <v>1.2577979757372213</v>
      </c>
      <c r="Y69" s="24">
        <v>1.2338250402886843</v>
      </c>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row>
    <row r="70" spans="1:73" x14ac:dyDescent="0.35">
      <c r="A70" s="147" t="s">
        <v>37</v>
      </c>
      <c r="B70" s="148">
        <v>2.5315142047912937</v>
      </c>
      <c r="C70" s="148">
        <v>2.0258585777498825</v>
      </c>
      <c r="D70" s="148">
        <v>1.8332839769462175</v>
      </c>
      <c r="E70" s="148">
        <v>1.8310847782851172</v>
      </c>
      <c r="F70" s="148">
        <v>1.8093668155336455</v>
      </c>
      <c r="G70" s="148">
        <v>1.5200934089869678</v>
      </c>
      <c r="H70" s="148">
        <v>1.12586469511559</v>
      </c>
      <c r="I70" s="149">
        <v>0.93325937815672522</v>
      </c>
      <c r="J70" s="148">
        <v>1.4474239517521212</v>
      </c>
      <c r="K70" s="149">
        <v>1.4282975469076358</v>
      </c>
      <c r="L70" s="150">
        <v>1.1973257103850703</v>
      </c>
      <c r="M70" s="150">
        <v>1.3554779219399615</v>
      </c>
      <c r="N70" s="25"/>
      <c r="O70" s="25"/>
      <c r="P70" s="25"/>
      <c r="Q70" s="25"/>
      <c r="R70" s="25"/>
      <c r="S70" s="25"/>
      <c r="T70" s="25"/>
      <c r="U70" s="25"/>
      <c r="V70" s="25"/>
      <c r="W70" s="25"/>
      <c r="X70" s="25"/>
      <c r="Y70" s="25"/>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row>
    <row r="71" spans="1:73" x14ac:dyDescent="0.35">
      <c r="A71" s="151" t="s">
        <v>38</v>
      </c>
      <c r="B71" s="152">
        <v>2.7179617580403526</v>
      </c>
      <c r="C71" s="152">
        <v>2.8966961709010941</v>
      </c>
      <c r="D71" s="152">
        <v>2.5221009911714272</v>
      </c>
      <c r="E71" s="152">
        <v>2.4089266842426444</v>
      </c>
      <c r="F71" s="152">
        <v>2.3185755167708368</v>
      </c>
      <c r="G71" s="152">
        <v>2.0625188341259251</v>
      </c>
      <c r="H71" s="152">
        <v>1.9856784751192533</v>
      </c>
      <c r="I71" s="153">
        <v>2.0389640309922843</v>
      </c>
      <c r="J71" s="152">
        <v>2.0731238424400997</v>
      </c>
      <c r="K71" s="153">
        <v>1.9686537830670061</v>
      </c>
      <c r="L71" s="24">
        <v>2.0653346612481092</v>
      </c>
      <c r="M71" s="24">
        <v>2.1022046733285729</v>
      </c>
      <c r="N71" s="24">
        <v>2.0740584909544064</v>
      </c>
      <c r="O71" s="24">
        <v>2.0372981649596738</v>
      </c>
      <c r="P71" s="24">
        <v>2.0975270760689684</v>
      </c>
      <c r="Q71" s="24">
        <v>2.1711163633268162</v>
      </c>
      <c r="R71" s="24">
        <v>2.0596643129727013</v>
      </c>
      <c r="S71" s="24">
        <v>1.9502461489256013</v>
      </c>
      <c r="T71" s="24">
        <v>1.9086031461230235</v>
      </c>
      <c r="U71" s="24">
        <v>1.965156538229474</v>
      </c>
      <c r="V71" s="24">
        <v>1.8177394521826655</v>
      </c>
      <c r="W71" s="24">
        <v>1.6361305415399996</v>
      </c>
      <c r="X71" s="24">
        <v>1.5468319576221872</v>
      </c>
      <c r="Y71" s="24">
        <v>1.5362890571098509</v>
      </c>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row>
    <row r="72" spans="1:73" s="116" customFormat="1" x14ac:dyDescent="0.35">
      <c r="A72" s="16"/>
      <c r="B72" s="119"/>
      <c r="C72" s="119"/>
      <c r="D72" s="119"/>
      <c r="E72" s="119"/>
      <c r="F72" s="119"/>
      <c r="G72" s="119"/>
      <c r="H72" s="119"/>
      <c r="I72" s="119"/>
    </row>
    <row r="74" spans="1:73" ht="15" customHeight="1" x14ac:dyDescent="0.35">
      <c r="A74" s="312" t="s">
        <v>78</v>
      </c>
      <c r="B74" s="313"/>
      <c r="C74" s="313"/>
      <c r="D74" s="313"/>
      <c r="E74" s="313"/>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3"/>
      <c r="AY74" s="313"/>
      <c r="AZ74" s="313"/>
      <c r="BA74" s="313"/>
      <c r="BB74" s="313"/>
      <c r="BC74" s="313"/>
      <c r="BD74" s="313"/>
      <c r="BE74" s="313"/>
      <c r="BF74" s="313"/>
      <c r="BG74" s="313"/>
      <c r="BH74" s="313"/>
      <c r="BI74" s="313"/>
      <c r="BJ74" s="313"/>
      <c r="BK74" s="313"/>
      <c r="BO74" s="6"/>
      <c r="BP74" s="6"/>
      <c r="BQ74" s="6"/>
      <c r="BR74" s="6"/>
      <c r="BS74" s="6"/>
      <c r="BT74" s="6"/>
      <c r="BU74" s="6"/>
    </row>
    <row r="75" spans="1:73" x14ac:dyDescent="0.35">
      <c r="A75" s="30"/>
      <c r="B75" s="43" t="s">
        <v>201</v>
      </c>
      <c r="C75" s="43" t="s">
        <v>202</v>
      </c>
      <c r="D75" s="43" t="s">
        <v>203</v>
      </c>
      <c r="E75" s="43" t="s">
        <v>204</v>
      </c>
      <c r="F75" s="43" t="s">
        <v>205</v>
      </c>
      <c r="G75" s="43" t="s">
        <v>206</v>
      </c>
      <c r="H75" s="43" t="s">
        <v>207</v>
      </c>
      <c r="I75" s="43" t="s">
        <v>208</v>
      </c>
      <c r="J75" s="43" t="s">
        <v>209</v>
      </c>
      <c r="K75" s="43" t="s">
        <v>210</v>
      </c>
      <c r="L75" s="43" t="s">
        <v>211</v>
      </c>
      <c r="M75" s="43" t="s">
        <v>212</v>
      </c>
      <c r="N75" s="43" t="s">
        <v>213</v>
      </c>
      <c r="O75" s="43" t="s">
        <v>214</v>
      </c>
      <c r="P75" s="43" t="s">
        <v>215</v>
      </c>
      <c r="Q75" s="43" t="s">
        <v>216</v>
      </c>
      <c r="R75" s="43" t="s">
        <v>217</v>
      </c>
      <c r="S75" s="43" t="s">
        <v>218</v>
      </c>
      <c r="T75" s="43" t="s">
        <v>219</v>
      </c>
      <c r="U75" s="43" t="s">
        <v>220</v>
      </c>
      <c r="V75" s="43" t="s">
        <v>221</v>
      </c>
      <c r="W75" s="43" t="s">
        <v>222</v>
      </c>
      <c r="X75" s="43" t="s">
        <v>223</v>
      </c>
      <c r="Y75" s="43" t="s">
        <v>224</v>
      </c>
      <c r="Z75" s="43" t="s">
        <v>225</v>
      </c>
      <c r="AA75" s="43" t="s">
        <v>226</v>
      </c>
      <c r="AB75" s="43" t="s">
        <v>227</v>
      </c>
      <c r="AC75" s="43" t="s">
        <v>228</v>
      </c>
      <c r="AD75" s="43" t="s">
        <v>229</v>
      </c>
      <c r="AE75" s="43" t="s">
        <v>230</v>
      </c>
      <c r="AF75" s="43" t="s">
        <v>231</v>
      </c>
      <c r="AG75" s="43" t="s">
        <v>232</v>
      </c>
      <c r="AH75" s="43" t="s">
        <v>233</v>
      </c>
      <c r="AI75" s="43" t="s">
        <v>234</v>
      </c>
      <c r="AJ75" s="43" t="s">
        <v>88</v>
      </c>
      <c r="AK75" s="43" t="s">
        <v>89</v>
      </c>
      <c r="AL75" s="43" t="s">
        <v>90</v>
      </c>
      <c r="AM75" s="43" t="s">
        <v>91</v>
      </c>
      <c r="AN75" s="43" t="s">
        <v>92</v>
      </c>
      <c r="AO75" s="43" t="s">
        <v>93</v>
      </c>
      <c r="AP75" s="43" t="s">
        <v>94</v>
      </c>
      <c r="AQ75" s="43" t="s">
        <v>95</v>
      </c>
      <c r="AR75" s="43" t="s">
        <v>96</v>
      </c>
      <c r="AS75" s="43" t="s">
        <v>97</v>
      </c>
      <c r="AT75" s="43" t="s">
        <v>86</v>
      </c>
      <c r="AU75" s="44" t="s">
        <v>87</v>
      </c>
      <c r="AV75" s="43" t="s">
        <v>244</v>
      </c>
      <c r="AW75" s="44" t="s">
        <v>245</v>
      </c>
      <c r="AX75" s="43" t="s">
        <v>245</v>
      </c>
      <c r="AY75" s="43" t="s">
        <v>248</v>
      </c>
      <c r="AZ75" s="162" t="s">
        <v>249</v>
      </c>
      <c r="BA75" s="162" t="s">
        <v>250</v>
      </c>
      <c r="BB75" s="181" t="s">
        <v>253</v>
      </c>
      <c r="BC75" s="181" t="s">
        <v>252</v>
      </c>
      <c r="BD75" s="181" t="s">
        <v>286</v>
      </c>
      <c r="BE75" s="181" t="s">
        <v>287</v>
      </c>
      <c r="BF75" s="200" t="s">
        <v>288</v>
      </c>
      <c r="BG75" s="200" t="s">
        <v>289</v>
      </c>
      <c r="BH75" s="252" t="s">
        <v>290</v>
      </c>
      <c r="BI75" s="252" t="s">
        <v>291</v>
      </c>
      <c r="BJ75" s="252" t="s">
        <v>293</v>
      </c>
      <c r="BK75" s="252" t="s">
        <v>292</v>
      </c>
      <c r="BO75" s="110"/>
      <c r="BP75" s="6"/>
      <c r="BQ75" s="110"/>
      <c r="BR75" s="6"/>
      <c r="BS75" s="110"/>
      <c r="BT75" s="6"/>
      <c r="BU75" s="110"/>
    </row>
    <row r="76" spans="1:73" x14ac:dyDescent="0.35">
      <c r="A76" s="37" t="s">
        <v>38</v>
      </c>
      <c r="B76" s="38">
        <v>46.18795154885477</v>
      </c>
      <c r="C76" s="38">
        <v>39.331337133193898</v>
      </c>
      <c r="D76" s="38">
        <v>27.714532079290557</v>
      </c>
      <c r="E76" s="38">
        <v>25.034868151988032</v>
      </c>
      <c r="F76" s="38">
        <v>24.913640977407027</v>
      </c>
      <c r="G76" s="38">
        <v>24.507725271813545</v>
      </c>
      <c r="H76" s="38">
        <v>23.987680223510257</v>
      </c>
      <c r="I76" s="38">
        <v>22.512871949307371</v>
      </c>
      <c r="J76" s="38">
        <v>21.560466851606744</v>
      </c>
      <c r="K76" s="38">
        <v>22.255805680189887</v>
      </c>
      <c r="L76" s="38">
        <v>22.337219138525988</v>
      </c>
      <c r="M76" s="38">
        <v>21.045905965205911</v>
      </c>
      <c r="N76" s="38">
        <v>21.151711369707247</v>
      </c>
      <c r="O76" s="38">
        <v>19.624466460897111</v>
      </c>
      <c r="P76" s="38">
        <v>19.6809084430027</v>
      </c>
      <c r="Q76" s="38">
        <v>18.250783815058981</v>
      </c>
      <c r="R76" s="38">
        <v>18.240799707387133</v>
      </c>
      <c r="S76" s="38">
        <v>16.79720232947659</v>
      </c>
      <c r="T76" s="38">
        <v>17.173443964206665</v>
      </c>
      <c r="U76" s="38">
        <v>14.985529843199149</v>
      </c>
      <c r="V76" s="38">
        <v>14.864935802376847</v>
      </c>
      <c r="W76" s="38">
        <v>12.706033915254025</v>
      </c>
      <c r="X76" s="38">
        <v>12.92784493982658</v>
      </c>
      <c r="Y76" s="38">
        <v>11.224845375822245</v>
      </c>
      <c r="Z76" s="38">
        <v>10.339319554739966</v>
      </c>
      <c r="AA76" s="38">
        <v>8.9764863173325402</v>
      </c>
      <c r="AB76" s="38">
        <v>9.2971532734503608</v>
      </c>
      <c r="AC76" s="38">
        <v>6.6933826809326717</v>
      </c>
      <c r="AD76" s="38">
        <v>6.3478031851394192</v>
      </c>
      <c r="AE76" s="38">
        <v>4.9796063129180101</v>
      </c>
      <c r="AF76" s="38">
        <v>4.7819402773458668</v>
      </c>
      <c r="AG76" s="38">
        <v>3.7148374611067521</v>
      </c>
      <c r="AH76" s="38">
        <v>3.7428792644542788</v>
      </c>
      <c r="AI76" s="38">
        <v>3.5648105863708439</v>
      </c>
      <c r="AJ76" s="38">
        <v>3.686194599766464</v>
      </c>
      <c r="AK76" s="38">
        <v>3.2144761216634148</v>
      </c>
      <c r="AL76" s="38">
        <v>2.954716893555132</v>
      </c>
      <c r="AM76" s="38">
        <v>2.9338428700432342</v>
      </c>
      <c r="AN76" s="38">
        <v>2.7179617580403526</v>
      </c>
      <c r="AO76" s="38">
        <v>2.8966961709010941</v>
      </c>
      <c r="AP76" s="38">
        <v>2.5221009911714272</v>
      </c>
      <c r="AQ76" s="38">
        <v>2.4089266842426444</v>
      </c>
      <c r="AR76" s="38">
        <v>2.3185755167708368</v>
      </c>
      <c r="AS76" s="38">
        <v>2.0625188341259251</v>
      </c>
      <c r="AT76" s="38">
        <v>1.9856784751192533</v>
      </c>
      <c r="AU76" s="24">
        <v>2.0389640309922843</v>
      </c>
      <c r="AV76" s="38">
        <v>2.0731238424400997</v>
      </c>
      <c r="AW76" s="24">
        <v>1.9686537830670061</v>
      </c>
      <c r="AX76" s="24">
        <v>2.0653346612481092</v>
      </c>
      <c r="AY76" s="24">
        <v>2.1022046733285729</v>
      </c>
      <c r="AZ76" s="24">
        <v>2.0740584909544064</v>
      </c>
      <c r="BA76" s="24">
        <v>2.0372981649596738</v>
      </c>
      <c r="BB76" s="24">
        <v>2.0975270760689684</v>
      </c>
      <c r="BC76" s="24">
        <v>2.1711163633268162</v>
      </c>
      <c r="BD76" s="24">
        <v>2.0596643129727013</v>
      </c>
      <c r="BE76" s="24">
        <v>1.9502461489256013</v>
      </c>
      <c r="BF76" s="24">
        <v>1.9086031461230235</v>
      </c>
      <c r="BG76" s="24">
        <v>1.965156538229474</v>
      </c>
      <c r="BH76" s="24">
        <v>1.8177394521826655</v>
      </c>
      <c r="BI76" s="24">
        <v>1.6361305415399996</v>
      </c>
      <c r="BJ76" s="24">
        <v>1.5468319576221872</v>
      </c>
      <c r="BK76" s="24">
        <v>1.5362890571098509</v>
      </c>
      <c r="BO76" s="6"/>
      <c r="BP76" s="6"/>
      <c r="BQ76" s="6"/>
      <c r="BR76" s="6"/>
      <c r="BS76" s="6"/>
      <c r="BT76" s="6"/>
      <c r="BU76" s="6"/>
    </row>
    <row r="77" spans="1:73" x14ac:dyDescent="0.35">
      <c r="A77" s="6"/>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116"/>
      <c r="AU77" s="116"/>
    </row>
    <row r="79" spans="1:73" s="8" customFormat="1" ht="55" customHeight="1" x14ac:dyDescent="0.35">
      <c r="A79" s="312" t="s">
        <v>101</v>
      </c>
      <c r="B79" s="313"/>
      <c r="C79" s="313"/>
      <c r="D79" s="313"/>
      <c r="E79" s="313"/>
      <c r="F79" s="313"/>
      <c r="G79" s="313"/>
      <c r="H79" s="313"/>
      <c r="I79" s="313"/>
      <c r="J79" s="313"/>
      <c r="K79" s="313"/>
      <c r="L79" s="313"/>
      <c r="M79" s="313"/>
      <c r="N79" s="313"/>
      <c r="O79" s="313"/>
      <c r="P79" s="313"/>
      <c r="Q79" s="313"/>
    </row>
    <row r="80" spans="1:73" x14ac:dyDescent="0.35">
      <c r="A80" s="30" t="s">
        <v>1</v>
      </c>
      <c r="B80" s="46" t="s">
        <v>96</v>
      </c>
      <c r="C80" s="46" t="s">
        <v>97</v>
      </c>
      <c r="D80" s="46" t="s">
        <v>86</v>
      </c>
      <c r="E80" s="132" t="s">
        <v>87</v>
      </c>
      <c r="F80" s="132" t="s">
        <v>244</v>
      </c>
      <c r="G80" s="132" t="s">
        <v>245</v>
      </c>
      <c r="H80" s="118" t="s">
        <v>247</v>
      </c>
      <c r="I80" s="118" t="s">
        <v>248</v>
      </c>
      <c r="J80" s="162" t="s">
        <v>249</v>
      </c>
      <c r="K80" s="162" t="s">
        <v>250</v>
      </c>
      <c r="L80" s="181" t="s">
        <v>253</v>
      </c>
      <c r="M80" s="181" t="s">
        <v>252</v>
      </c>
      <c r="N80" s="181" t="s">
        <v>286</v>
      </c>
      <c r="O80" s="181" t="s">
        <v>287</v>
      </c>
      <c r="P80" s="200" t="s">
        <v>288</v>
      </c>
      <c r="Q80" s="200" t="s">
        <v>289</v>
      </c>
      <c r="R80" s="252" t="s">
        <v>290</v>
      </c>
      <c r="S80" s="252" t="s">
        <v>291</v>
      </c>
      <c r="T80" s="252" t="s">
        <v>293</v>
      </c>
      <c r="U80" s="252" t="s">
        <v>292</v>
      </c>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row>
    <row r="81" spans="1:21" x14ac:dyDescent="0.35">
      <c r="A81" s="31" t="s">
        <v>8</v>
      </c>
      <c r="B81" s="39">
        <v>8.5377878646901202</v>
      </c>
      <c r="C81" s="39">
        <v>8.2849107493514396</v>
      </c>
      <c r="D81" s="39">
        <v>8.4092648277199</v>
      </c>
      <c r="E81" s="40">
        <v>6.615695886194378</v>
      </c>
      <c r="F81" s="39">
        <v>7.6576147107830463</v>
      </c>
      <c r="G81" s="40">
        <v>6.6474600378891049</v>
      </c>
      <c r="H81" s="24">
        <v>9.9966266218770858</v>
      </c>
      <c r="I81" s="24">
        <v>10.432354538283239</v>
      </c>
      <c r="J81" s="24">
        <v>12.519602672408212</v>
      </c>
      <c r="K81" s="24">
        <v>13.864029966178585</v>
      </c>
      <c r="L81" s="24">
        <v>18.213297185656387</v>
      </c>
      <c r="M81" s="24">
        <v>15.73754037789589</v>
      </c>
      <c r="N81" s="24">
        <v>7.5920920648090888</v>
      </c>
      <c r="O81" s="24">
        <v>9.4359442251247714</v>
      </c>
      <c r="P81" s="24">
        <v>5.7500215085452941</v>
      </c>
      <c r="Q81" s="24">
        <v>5.7560208596067248</v>
      </c>
      <c r="R81" s="24">
        <v>4.6318621500486739</v>
      </c>
      <c r="S81" s="24">
        <v>5.4444806951908067</v>
      </c>
      <c r="T81" s="24">
        <v>6.1021686754880591</v>
      </c>
      <c r="U81" s="24">
        <v>4.2493377143552591</v>
      </c>
    </row>
    <row r="82" spans="1:21" x14ac:dyDescent="0.35">
      <c r="A82" s="34" t="s">
        <v>9</v>
      </c>
      <c r="B82" s="41">
        <v>15.899485517885923</v>
      </c>
      <c r="C82" s="41">
        <v>14.104584714876658</v>
      </c>
      <c r="D82" s="41">
        <v>14.423897583898324</v>
      </c>
      <c r="E82" s="42">
        <v>12.774910225265854</v>
      </c>
      <c r="F82" s="41">
        <v>13.602634352804374</v>
      </c>
      <c r="G82" s="42">
        <v>11.955596319078856</v>
      </c>
      <c r="H82" s="25">
        <v>11.821521757164559</v>
      </c>
      <c r="I82" s="25">
        <v>12.187272151224015</v>
      </c>
      <c r="J82" s="25">
        <v>14.464580132610671</v>
      </c>
      <c r="K82" s="25">
        <v>11.45476314212177</v>
      </c>
      <c r="L82" s="25">
        <v>12.004015524031871</v>
      </c>
      <c r="M82" s="25">
        <v>9.4481627430027615</v>
      </c>
      <c r="N82" s="25">
        <v>10.075969551772486</v>
      </c>
      <c r="O82" s="25">
        <v>3.349627651333889</v>
      </c>
      <c r="P82" s="25">
        <v>3.6270806781693503</v>
      </c>
      <c r="Q82" s="25">
        <v>3.502868636893488</v>
      </c>
      <c r="R82" s="25">
        <v>4.3004883111363208</v>
      </c>
      <c r="S82" s="25">
        <v>4.0680236453557148</v>
      </c>
      <c r="T82" s="25">
        <v>3.6280732059019396</v>
      </c>
      <c r="U82" s="25">
        <v>2.9611674588449315</v>
      </c>
    </row>
    <row r="83" spans="1:21" x14ac:dyDescent="0.35">
      <c r="A83" s="31" t="s">
        <v>10</v>
      </c>
      <c r="B83" s="39">
        <v>12.606601168298159</v>
      </c>
      <c r="C83" s="39">
        <v>11.057499006284637</v>
      </c>
      <c r="D83" s="39">
        <v>9.7491810595868937</v>
      </c>
      <c r="E83" s="40">
        <v>10.647317718511614</v>
      </c>
      <c r="F83" s="39">
        <v>11.524372865736483</v>
      </c>
      <c r="G83" s="40">
        <v>8.7798123301054751</v>
      </c>
      <c r="H83" s="24">
        <v>9.3637491716724188</v>
      </c>
      <c r="I83" s="24">
        <v>12.192343531315377</v>
      </c>
      <c r="J83" s="24">
        <v>8.8104089010373574</v>
      </c>
      <c r="K83" s="24">
        <v>9.3738357055589425</v>
      </c>
      <c r="L83" s="24">
        <v>11.930622117039622</v>
      </c>
      <c r="M83" s="24">
        <v>10.530436726077138</v>
      </c>
      <c r="N83" s="24">
        <v>10.55458028441652</v>
      </c>
      <c r="O83" s="24">
        <v>4.9513963702843364</v>
      </c>
      <c r="P83" s="24">
        <v>4.5433506340941658</v>
      </c>
      <c r="Q83" s="24">
        <v>4.6536940139958487</v>
      </c>
      <c r="R83" s="24">
        <v>3.1262558127702329</v>
      </c>
      <c r="S83" s="24">
        <v>4.1222048568422149</v>
      </c>
      <c r="T83" s="24">
        <v>3.73539371980924</v>
      </c>
      <c r="U83" s="24">
        <v>3.1909848418213538</v>
      </c>
    </row>
    <row r="84" spans="1:21" x14ac:dyDescent="0.35">
      <c r="A84" s="34" t="s">
        <v>11</v>
      </c>
      <c r="B84" s="41">
        <v>17.747143267255066</v>
      </c>
      <c r="C84" s="41">
        <v>19.463221403241683</v>
      </c>
      <c r="D84" s="41">
        <v>13.588213912170202</v>
      </c>
      <c r="E84" s="42">
        <v>14.286456516089268</v>
      </c>
      <c r="F84" s="41">
        <v>13.130609885186548</v>
      </c>
      <c r="G84" s="42">
        <v>14.826565551617524</v>
      </c>
      <c r="H84" s="25">
        <v>12.613253432233638</v>
      </c>
      <c r="I84" s="25">
        <v>11.967193999813921</v>
      </c>
      <c r="J84" s="25">
        <v>13.726790529246097</v>
      </c>
      <c r="K84" s="25">
        <v>17.173238953122265</v>
      </c>
      <c r="L84" s="25">
        <v>25.750390929593141</v>
      </c>
      <c r="M84" s="25">
        <v>18.373042051653883</v>
      </c>
      <c r="N84" s="25">
        <v>18.551454925834218</v>
      </c>
      <c r="O84" s="25">
        <v>24.335310042242188</v>
      </c>
      <c r="P84" s="25">
        <v>13.342711014129433</v>
      </c>
      <c r="Q84" s="25">
        <v>12.036576258390957</v>
      </c>
      <c r="R84" s="25">
        <v>8.4917682020205643</v>
      </c>
      <c r="S84" s="25">
        <v>9.7085965114242772</v>
      </c>
      <c r="T84" s="25">
        <v>7.5487818006362586</v>
      </c>
      <c r="U84" s="25">
        <v>5.7980236008040453</v>
      </c>
    </row>
    <row r="85" spans="1:21" x14ac:dyDescent="0.35">
      <c r="A85" s="31" t="s">
        <v>12</v>
      </c>
      <c r="B85" s="39">
        <v>35.467427111526057</v>
      </c>
      <c r="C85" s="39">
        <v>34.064201301779157</v>
      </c>
      <c r="D85" s="39">
        <v>33.09620138408588</v>
      </c>
      <c r="E85" s="40">
        <v>28.975868028737462</v>
      </c>
      <c r="F85" s="39">
        <v>31.354383058524938</v>
      </c>
      <c r="G85" s="40">
        <v>35.811449619522321</v>
      </c>
      <c r="H85" s="24">
        <v>40.521856146463051</v>
      </c>
      <c r="I85" s="24">
        <v>40.164957819045284</v>
      </c>
      <c r="J85" s="24">
        <v>38.448427200773757</v>
      </c>
      <c r="K85" s="24">
        <v>72.780995290288473</v>
      </c>
      <c r="L85" s="24">
        <v>42.667627138576201</v>
      </c>
      <c r="M85" s="24">
        <v>50.250357599716502</v>
      </c>
      <c r="N85" s="24">
        <v>46.391182178078708</v>
      </c>
      <c r="O85" s="24">
        <v>56.441476016243882</v>
      </c>
      <c r="P85" s="24">
        <v>13.657078876811349</v>
      </c>
      <c r="Q85" s="24">
        <v>7.6734976132503521</v>
      </c>
      <c r="R85" s="24">
        <v>13.016150524892467</v>
      </c>
      <c r="S85" s="24">
        <v>5.8721281119154378</v>
      </c>
      <c r="T85" s="24">
        <v>3.7802585386037064</v>
      </c>
      <c r="U85" s="24">
        <v>5.3396762873558812</v>
      </c>
    </row>
    <row r="86" spans="1:21" x14ac:dyDescent="0.35">
      <c r="A86" s="34" t="s">
        <v>13</v>
      </c>
      <c r="B86" s="41">
        <v>21.161641278022454</v>
      </c>
      <c r="C86" s="41">
        <v>16.115307695524454</v>
      </c>
      <c r="D86" s="41">
        <v>13.302392576392652</v>
      </c>
      <c r="E86" s="42">
        <v>13.726936991512575</v>
      </c>
      <c r="F86" s="41">
        <v>12.305293742722188</v>
      </c>
      <c r="G86" s="42">
        <v>10.796325108942025</v>
      </c>
      <c r="H86" s="25">
        <v>10.718351494627692</v>
      </c>
      <c r="I86" s="25">
        <v>10.266200101431641</v>
      </c>
      <c r="J86" s="25">
        <v>10.623096605019485</v>
      </c>
      <c r="K86" s="25">
        <v>11.748794387158517</v>
      </c>
      <c r="L86" s="25">
        <v>15.396564181250746</v>
      </c>
      <c r="M86" s="25">
        <v>13.624180301031533</v>
      </c>
      <c r="N86" s="25">
        <v>13.389121744791021</v>
      </c>
      <c r="O86" s="25">
        <v>7.0021128357927855</v>
      </c>
      <c r="P86" s="25">
        <v>9.2038825346749906</v>
      </c>
      <c r="Q86" s="25">
        <v>7.6996535328728504</v>
      </c>
      <c r="R86" s="25">
        <v>7.2312874561757532</v>
      </c>
      <c r="S86" s="25">
        <v>3.4517950760797951</v>
      </c>
      <c r="T86" s="25">
        <v>2.1326317324309443</v>
      </c>
      <c r="U86" s="25">
        <v>4.7579463848460106</v>
      </c>
    </row>
    <row r="87" spans="1:21" x14ac:dyDescent="0.35">
      <c r="A87" s="31" t="s">
        <v>14</v>
      </c>
      <c r="B87" s="39">
        <v>8.1631847954384575</v>
      </c>
      <c r="C87" s="39">
        <v>9.1245749632252142</v>
      </c>
      <c r="D87" s="39">
        <v>8.4079994091430432</v>
      </c>
      <c r="E87" s="40">
        <v>9.6975838067912434</v>
      </c>
      <c r="F87" s="39">
        <v>9.7279093404592487</v>
      </c>
      <c r="G87" s="40">
        <v>8.1895744814114781</v>
      </c>
      <c r="H87" s="24">
        <v>7.8024125684051233</v>
      </c>
      <c r="I87" s="24">
        <v>7.5235431483960671</v>
      </c>
      <c r="J87" s="24">
        <v>8.410051566881604</v>
      </c>
      <c r="K87" s="24">
        <v>8.4771359056019691</v>
      </c>
      <c r="L87" s="24">
        <v>10.444261329201684</v>
      </c>
      <c r="M87" s="24">
        <v>7.3649070623431605</v>
      </c>
      <c r="N87" s="24">
        <v>7.5675616289498757</v>
      </c>
      <c r="O87" s="24">
        <v>6.9486370591457778</v>
      </c>
      <c r="P87" s="24">
        <v>6.3418552720399868</v>
      </c>
      <c r="Q87" s="24">
        <v>5.196823777653564</v>
      </c>
      <c r="R87" s="24">
        <v>4.1285353713265787</v>
      </c>
      <c r="S87" s="24">
        <v>4.139379513823604</v>
      </c>
      <c r="T87" s="24">
        <v>3.9239790145175104</v>
      </c>
      <c r="U87" s="24">
        <v>3.4416361954264771</v>
      </c>
    </row>
    <row r="88" spans="1:21" x14ac:dyDescent="0.35">
      <c r="A88" s="34" t="s">
        <v>15</v>
      </c>
      <c r="B88" s="41">
        <v>10.677439050943816</v>
      </c>
      <c r="C88" s="41">
        <v>9.396628186080564</v>
      </c>
      <c r="D88" s="41">
        <v>11.319640396535</v>
      </c>
      <c r="E88" s="42">
        <v>10.893324185721429</v>
      </c>
      <c r="F88" s="41">
        <v>10.260963186016028</v>
      </c>
      <c r="G88" s="42">
        <v>10.152290083338279</v>
      </c>
      <c r="H88" s="25">
        <v>9.391115992205</v>
      </c>
      <c r="I88" s="25">
        <v>8.5657132748013929</v>
      </c>
      <c r="J88" s="25">
        <v>11.867300138794182</v>
      </c>
      <c r="K88" s="25">
        <v>12.652826325440692</v>
      </c>
      <c r="L88" s="25">
        <v>11.894645810851138</v>
      </c>
      <c r="M88" s="25">
        <v>10.570355320953047</v>
      </c>
      <c r="N88" s="25">
        <v>10.492870699238367</v>
      </c>
      <c r="O88" s="25">
        <v>6.6248888836702591</v>
      </c>
      <c r="P88" s="25">
        <v>19.646780485440868</v>
      </c>
      <c r="Q88" s="25">
        <v>17.558568448078628</v>
      </c>
      <c r="R88" s="25">
        <v>6.4998517605100838</v>
      </c>
      <c r="S88" s="25">
        <v>5.3037253476794834</v>
      </c>
      <c r="T88" s="25">
        <v>5.742067064104452</v>
      </c>
      <c r="U88" s="25">
        <v>3.7033899733775986</v>
      </c>
    </row>
    <row r="89" spans="1:21" x14ac:dyDescent="0.35">
      <c r="A89" s="31" t="s">
        <v>16</v>
      </c>
      <c r="B89" s="39">
        <v>11.788794385502138</v>
      </c>
      <c r="C89" s="39">
        <v>11.520784250634856</v>
      </c>
      <c r="D89" s="39">
        <v>15.058793004833266</v>
      </c>
      <c r="E89" s="40">
        <v>13.665874996929883</v>
      </c>
      <c r="F89" s="39">
        <v>13.756253920294901</v>
      </c>
      <c r="G89" s="40">
        <v>12.669897544117259</v>
      </c>
      <c r="H89" s="24">
        <v>9.9638491231587025</v>
      </c>
      <c r="I89" s="24">
        <v>10.796355612874349</v>
      </c>
      <c r="J89" s="24">
        <v>9.7586396907299324</v>
      </c>
      <c r="K89" s="24">
        <v>11.065137779595014</v>
      </c>
      <c r="L89" s="24">
        <v>10.755318917979801</v>
      </c>
      <c r="M89" s="24">
        <v>10.888704349762982</v>
      </c>
      <c r="N89" s="24">
        <v>13.210541707178939</v>
      </c>
      <c r="O89" s="24">
        <v>7.5472203189491758</v>
      </c>
      <c r="P89" s="24">
        <v>6.7234260610496257</v>
      </c>
      <c r="Q89" s="24">
        <v>7.0268478715261411</v>
      </c>
      <c r="R89" s="24">
        <v>9.6579880647842842</v>
      </c>
      <c r="S89" s="24">
        <v>8.7166508956682396</v>
      </c>
      <c r="T89" s="24">
        <v>6.9971800324310758</v>
      </c>
      <c r="U89" s="24">
        <v>5.2260009214994003</v>
      </c>
    </row>
    <row r="90" spans="1:21" x14ac:dyDescent="0.35">
      <c r="A90" s="34" t="s">
        <v>17</v>
      </c>
      <c r="B90" s="41">
        <v>17.516908557285685</v>
      </c>
      <c r="C90" s="41">
        <v>18.6435321459116</v>
      </c>
      <c r="D90" s="41">
        <v>15.799555578429917</v>
      </c>
      <c r="E90" s="42">
        <v>15.495239219737494</v>
      </c>
      <c r="F90" s="41">
        <v>18.899502059055386</v>
      </c>
      <c r="G90" s="42">
        <v>17.917886270783377</v>
      </c>
      <c r="H90" s="25">
        <v>11.507397545317723</v>
      </c>
      <c r="I90" s="25">
        <v>12.698698042580375</v>
      </c>
      <c r="J90" s="25">
        <v>13.669327328279671</v>
      </c>
      <c r="K90" s="25">
        <v>13.445113002861579</v>
      </c>
      <c r="L90" s="25">
        <v>13.02746899890613</v>
      </c>
      <c r="M90" s="25">
        <v>14.732613793083532</v>
      </c>
      <c r="N90" s="25">
        <v>15.273477663362936</v>
      </c>
      <c r="O90" s="25">
        <v>15.249850809774845</v>
      </c>
      <c r="P90" s="25">
        <v>11.158953455832826</v>
      </c>
      <c r="Q90" s="25">
        <v>13.174149741185529</v>
      </c>
      <c r="R90" s="25">
        <v>16.186903980056844</v>
      </c>
      <c r="S90" s="25">
        <v>8.0683157470174542</v>
      </c>
      <c r="T90" s="25">
        <v>6.7173625912175474</v>
      </c>
      <c r="U90" s="25">
        <v>9.9499865942469192</v>
      </c>
    </row>
    <row r="91" spans="1:21" x14ac:dyDescent="0.35">
      <c r="A91" s="31" t="s">
        <v>18</v>
      </c>
      <c r="B91" s="39">
        <v>11.973648872871081</v>
      </c>
      <c r="C91" s="39">
        <v>10.938432939355639</v>
      </c>
      <c r="D91" s="39">
        <v>10.239525574013298</v>
      </c>
      <c r="E91" s="40">
        <v>10.127801010270431</v>
      </c>
      <c r="F91" s="39">
        <v>12.230097762562281</v>
      </c>
      <c r="G91" s="40">
        <v>9.6384386100867498</v>
      </c>
      <c r="H91" s="24">
        <v>15.068390920650247</v>
      </c>
      <c r="I91" s="24">
        <v>14.238890076222235</v>
      </c>
      <c r="J91" s="24">
        <v>9.9770864156529289</v>
      </c>
      <c r="K91" s="24">
        <v>8.4965495593733582</v>
      </c>
      <c r="L91" s="24">
        <v>10.513864455791468</v>
      </c>
      <c r="M91" s="24">
        <v>11.388788263335549</v>
      </c>
      <c r="N91" s="24">
        <v>11.376313606053065</v>
      </c>
      <c r="O91" s="24">
        <v>9.9350198876427509</v>
      </c>
      <c r="P91" s="24">
        <v>6.3736537325261562</v>
      </c>
      <c r="Q91" s="24">
        <v>7.0535109391842239</v>
      </c>
      <c r="R91" s="24">
        <v>26.939890508640246</v>
      </c>
      <c r="S91" s="24">
        <v>18.325332193275816</v>
      </c>
      <c r="T91" s="24">
        <v>14.824661357061636</v>
      </c>
      <c r="U91" s="24">
        <v>16.075180730411766</v>
      </c>
    </row>
    <row r="92" spans="1:21" x14ac:dyDescent="0.35">
      <c r="A92" s="34" t="s">
        <v>19</v>
      </c>
      <c r="B92" s="41">
        <v>15.314805827534183</v>
      </c>
      <c r="C92" s="41">
        <v>17.030337206005715</v>
      </c>
      <c r="D92" s="41">
        <v>15.81520903666126</v>
      </c>
      <c r="E92" s="42">
        <v>14.021038810700936</v>
      </c>
      <c r="F92" s="41">
        <v>14.653816164123512</v>
      </c>
      <c r="G92" s="42">
        <v>18.165531966508542</v>
      </c>
      <c r="H92" s="25">
        <v>11.65127335137419</v>
      </c>
      <c r="I92" s="25">
        <v>11.016747617762759</v>
      </c>
      <c r="J92" s="25">
        <v>13.552442148921459</v>
      </c>
      <c r="K92" s="25">
        <v>15.889916500017421</v>
      </c>
      <c r="L92" s="25">
        <v>18.974341296731858</v>
      </c>
      <c r="M92" s="25">
        <v>19.63407965129532</v>
      </c>
      <c r="N92" s="25">
        <v>18.786752322965565</v>
      </c>
      <c r="O92" s="25">
        <v>8.2344147923710622</v>
      </c>
      <c r="P92" s="25">
        <v>9.5014514001360144</v>
      </c>
      <c r="Q92" s="25">
        <v>8.4040776266966493</v>
      </c>
      <c r="R92" s="25">
        <v>10.626633114559816</v>
      </c>
      <c r="S92" s="25">
        <v>9.1237978592583246</v>
      </c>
      <c r="T92" s="25">
        <v>7.7645750661588515</v>
      </c>
      <c r="U92" s="25">
        <v>7.2924412251329631</v>
      </c>
    </row>
    <row r="93" spans="1:21" x14ac:dyDescent="0.35">
      <c r="A93" s="31" t="s">
        <v>20</v>
      </c>
      <c r="B93" s="39">
        <v>8.6909337572337897</v>
      </c>
      <c r="C93" s="39">
        <v>8.4846788216017028</v>
      </c>
      <c r="D93" s="39">
        <v>8.1545036398988575</v>
      </c>
      <c r="E93" s="40">
        <v>8.2526024843431287</v>
      </c>
      <c r="F93" s="39">
        <v>9.2396234762939393</v>
      </c>
      <c r="G93" s="40">
        <v>8.8287799704975267</v>
      </c>
      <c r="H93" s="24">
        <v>8.0329427981973414</v>
      </c>
      <c r="I93" s="24">
        <v>7.6696919084809911</v>
      </c>
      <c r="J93" s="24">
        <v>8.0169326167876918</v>
      </c>
      <c r="K93" s="24">
        <v>8.5717316990977839</v>
      </c>
      <c r="L93" s="24">
        <v>11.510050550954114</v>
      </c>
      <c r="M93" s="24">
        <v>12.392611362132762</v>
      </c>
      <c r="N93" s="24">
        <v>11.695440159862631</v>
      </c>
      <c r="O93" s="24">
        <v>12.376833486295336</v>
      </c>
      <c r="P93" s="24">
        <v>7.4368107899322382</v>
      </c>
      <c r="Q93" s="24">
        <v>6.7640219593591233</v>
      </c>
      <c r="R93" s="24">
        <v>11.101293518900881</v>
      </c>
      <c r="S93" s="24">
        <v>7.1694511843674036</v>
      </c>
      <c r="T93" s="24">
        <v>4.6305417906274133</v>
      </c>
      <c r="U93" s="24">
        <v>3.6475011594867475</v>
      </c>
    </row>
    <row r="94" spans="1:21" x14ac:dyDescent="0.35">
      <c r="A94" s="34" t="s">
        <v>21</v>
      </c>
      <c r="B94" s="41">
        <v>3.4787171743069183</v>
      </c>
      <c r="C94" s="41">
        <v>3.5719208556098536</v>
      </c>
      <c r="D94" s="41">
        <v>3.2420591666236676</v>
      </c>
      <c r="E94" s="42">
        <v>3.275979047467164</v>
      </c>
      <c r="F94" s="41">
        <v>3.8643576603361409</v>
      </c>
      <c r="G94" s="42">
        <v>3.2664290783019716</v>
      </c>
      <c r="H94" s="25">
        <v>3.0924859259236253</v>
      </c>
      <c r="I94" s="25">
        <v>3.1481884811081779</v>
      </c>
      <c r="J94" s="25">
        <v>3.5955389817747463</v>
      </c>
      <c r="K94" s="25">
        <v>3.4180728603154047</v>
      </c>
      <c r="L94" s="25">
        <v>10.456281392428252</v>
      </c>
      <c r="M94" s="25">
        <v>7.22357042259907</v>
      </c>
      <c r="N94" s="25">
        <v>9.8385706279790028</v>
      </c>
      <c r="O94" s="25">
        <v>1.5617133398337175</v>
      </c>
      <c r="P94" s="25">
        <v>1.6181394682047934</v>
      </c>
      <c r="Q94" s="25">
        <v>1.8423309332796824</v>
      </c>
      <c r="R94" s="25">
        <v>1.4525385363085472</v>
      </c>
      <c r="S94" s="25">
        <v>1.6840940132626869</v>
      </c>
      <c r="T94" s="25">
        <v>1.6494379271750108</v>
      </c>
      <c r="U94" s="25">
        <v>1.6878176566445537</v>
      </c>
    </row>
    <row r="95" spans="1:21" x14ac:dyDescent="0.35">
      <c r="A95" s="31" t="s">
        <v>22</v>
      </c>
      <c r="B95" s="39">
        <v>11.475110022592972</v>
      </c>
      <c r="C95" s="39">
        <v>11.849866630793318</v>
      </c>
      <c r="D95" s="39">
        <v>5.5879250456564646</v>
      </c>
      <c r="E95" s="40">
        <v>7.4224953191913103</v>
      </c>
      <c r="F95" s="39">
        <v>9.7879234775528694</v>
      </c>
      <c r="G95" s="40">
        <v>9.5855239909633294</v>
      </c>
      <c r="H95" s="24">
        <v>6.9160960642815965</v>
      </c>
      <c r="I95" s="24">
        <v>6.8393392765166414</v>
      </c>
      <c r="J95" s="24">
        <v>7.0433249426796616</v>
      </c>
      <c r="K95" s="24">
        <v>7.8489891735176567</v>
      </c>
      <c r="L95" s="24">
        <v>10.056504584029947</v>
      </c>
      <c r="M95" s="24">
        <v>9.4320200045050075</v>
      </c>
      <c r="N95" s="24">
        <v>5.8908996611635516</v>
      </c>
      <c r="O95" s="24">
        <v>3.5572059849873168</v>
      </c>
      <c r="P95" s="24">
        <v>8.2557173344503099</v>
      </c>
      <c r="Q95" s="24">
        <v>7.3370003044937873</v>
      </c>
      <c r="R95" s="24">
        <v>7.8215057013047069</v>
      </c>
      <c r="S95" s="24">
        <v>5.7003098632236595</v>
      </c>
      <c r="T95" s="24">
        <v>4.3124196830174117</v>
      </c>
      <c r="U95" s="24">
        <v>4.3233661996516872</v>
      </c>
    </row>
    <row r="96" spans="1:21" x14ac:dyDescent="0.35">
      <c r="A96" s="34" t="s">
        <v>23</v>
      </c>
      <c r="B96" s="41">
        <v>18.710845487079116</v>
      </c>
      <c r="C96" s="41">
        <v>20.836546208224114</v>
      </c>
      <c r="D96" s="41">
        <v>19.113786870562421</v>
      </c>
      <c r="E96" s="42">
        <v>19.511980152246014</v>
      </c>
      <c r="F96" s="41">
        <v>13.702026436217485</v>
      </c>
      <c r="G96" s="42">
        <v>12.296007554749311</v>
      </c>
      <c r="H96" s="25">
        <v>8.9858081467150566</v>
      </c>
      <c r="I96" s="25">
        <v>12.191471511439154</v>
      </c>
      <c r="J96" s="25">
        <v>10.346122573172471</v>
      </c>
      <c r="K96" s="25">
        <v>11.242558024205563</v>
      </c>
      <c r="L96" s="25">
        <v>14.671157442724898</v>
      </c>
      <c r="M96" s="25">
        <v>17.922985261127167</v>
      </c>
      <c r="N96" s="25">
        <v>14.36944128777356</v>
      </c>
      <c r="O96" s="25">
        <v>2.9518466883999754</v>
      </c>
      <c r="P96" s="25">
        <v>2.421277520314947</v>
      </c>
      <c r="Q96" s="25">
        <v>5.3289777687288993</v>
      </c>
      <c r="R96" s="25">
        <v>5.2211702008502403</v>
      </c>
      <c r="S96" s="25">
        <v>4.8123125331307834</v>
      </c>
      <c r="T96" s="25">
        <v>5.0492797769146298</v>
      </c>
      <c r="U96" s="25">
        <v>3.8105748238615726</v>
      </c>
    </row>
    <row r="97" spans="1:60" x14ac:dyDescent="0.35">
      <c r="A97" s="31" t="s">
        <v>24</v>
      </c>
      <c r="B97" s="39">
        <v>0.55610094167222635</v>
      </c>
      <c r="C97" s="39">
        <v>0.56180391614177039</v>
      </c>
      <c r="D97" s="39">
        <v>0.70900169939422431</v>
      </c>
      <c r="E97" s="40">
        <v>1.7737542038438274</v>
      </c>
      <c r="F97" s="39">
        <v>1.1464953377220966</v>
      </c>
      <c r="G97" s="40">
        <v>0.65006147736037401</v>
      </c>
      <c r="H97" s="24">
        <v>0.63393276985147096</v>
      </c>
      <c r="I97" s="24">
        <v>0.65778434031679467</v>
      </c>
      <c r="J97" s="24">
        <v>0.60619624308779252</v>
      </c>
      <c r="K97" s="24">
        <v>0.66691439555938492</v>
      </c>
      <c r="L97" s="24">
        <v>0.89028361644804921</v>
      </c>
      <c r="M97" s="24">
        <v>0.69845947331042024</v>
      </c>
      <c r="N97" s="24">
        <v>0.75220059371538361</v>
      </c>
      <c r="O97" s="24">
        <v>0.72935555263776775</v>
      </c>
      <c r="P97" s="24">
        <v>0.77732548485808162</v>
      </c>
      <c r="Q97" s="24">
        <v>0.83364672993983158</v>
      </c>
      <c r="R97" s="24">
        <v>1.6242762655034346</v>
      </c>
      <c r="S97" s="24">
        <v>1.4034616871779217</v>
      </c>
      <c r="T97" s="24">
        <v>1.4677675912766455</v>
      </c>
      <c r="U97" s="24">
        <v>1.5984848417604529</v>
      </c>
    </row>
    <row r="98" spans="1:60" x14ac:dyDescent="0.35">
      <c r="A98" s="34" t="s">
        <v>25</v>
      </c>
      <c r="B98" s="41">
        <v>29.231508057503667</v>
      </c>
      <c r="C98" s="41">
        <v>23.945278600362705</v>
      </c>
      <c r="D98" s="41">
        <v>21.154021113049627</v>
      </c>
      <c r="E98" s="42">
        <v>20.595538200508454</v>
      </c>
      <c r="F98" s="41">
        <v>17.143943131907342</v>
      </c>
      <c r="G98" s="42">
        <v>14.964442677116239</v>
      </c>
      <c r="H98" s="25">
        <v>13.841653516693741</v>
      </c>
      <c r="I98" s="25">
        <v>13.414231843477294</v>
      </c>
      <c r="J98" s="25">
        <v>13.758054892387442</v>
      </c>
      <c r="K98" s="25">
        <v>27.181161701165262</v>
      </c>
      <c r="L98" s="25">
        <v>15.976004352174403</v>
      </c>
      <c r="M98" s="25">
        <v>18.678818496740906</v>
      </c>
      <c r="N98" s="25">
        <v>16.07174655774125</v>
      </c>
      <c r="O98" s="25">
        <v>4.6508980146255547</v>
      </c>
      <c r="P98" s="25">
        <v>4.5441515604393237</v>
      </c>
      <c r="Q98" s="25">
        <v>3.6674890901838779</v>
      </c>
      <c r="R98" s="25">
        <v>4.1937538262510712</v>
      </c>
      <c r="S98" s="25">
        <v>3.0241770365967198</v>
      </c>
      <c r="T98" s="25">
        <v>2.5532842571258376</v>
      </c>
      <c r="U98" s="25">
        <v>1.5686690956254083</v>
      </c>
    </row>
    <row r="99" spans="1:60" x14ac:dyDescent="0.35">
      <c r="A99" s="31" t="s">
        <v>26</v>
      </c>
      <c r="B99" s="39">
        <v>18.84753300224698</v>
      </c>
      <c r="C99" s="39">
        <v>10.813649575239225</v>
      </c>
      <c r="D99" s="39">
        <v>15.412902195874317</v>
      </c>
      <c r="E99" s="40">
        <v>15.350224992137502</v>
      </c>
      <c r="F99" s="39">
        <v>21.76852111394264</v>
      </c>
      <c r="G99" s="40">
        <v>18.08847664720928</v>
      </c>
      <c r="H99" s="24">
        <v>16.904554853570193</v>
      </c>
      <c r="I99" s="24">
        <v>17.862680391831223</v>
      </c>
      <c r="J99" s="24">
        <v>19.765861674399041</v>
      </c>
      <c r="K99" s="24">
        <v>17.832395243983264</v>
      </c>
      <c r="L99" s="24">
        <v>24.969401995657535</v>
      </c>
      <c r="M99" s="24">
        <v>20.170477688450866</v>
      </c>
      <c r="N99" s="24">
        <v>10.448560805654386</v>
      </c>
      <c r="O99" s="24">
        <v>4.7688058472203032</v>
      </c>
      <c r="P99" s="24">
        <v>3.5948322059102562</v>
      </c>
      <c r="Q99" s="24">
        <v>4.1059854292831783</v>
      </c>
      <c r="R99" s="24">
        <v>4.0588592846629048</v>
      </c>
      <c r="S99" s="24">
        <v>4.850532626928441</v>
      </c>
      <c r="T99" s="24">
        <v>4.1222835254117189</v>
      </c>
      <c r="U99" s="24">
        <v>3.3247139003953921</v>
      </c>
    </row>
    <row r="100" spans="1:60" x14ac:dyDescent="0.35">
      <c r="A100" s="34" t="s">
        <v>27</v>
      </c>
      <c r="B100" s="41">
        <v>13.680246539572291</v>
      </c>
      <c r="C100" s="41">
        <v>13.765860408475003</v>
      </c>
      <c r="D100" s="41">
        <v>10.701833954258525</v>
      </c>
      <c r="E100" s="42">
        <v>10.030774632031129</v>
      </c>
      <c r="F100" s="41">
        <v>10.831255282611625</v>
      </c>
      <c r="G100" s="42">
        <v>11.445817925088743</v>
      </c>
      <c r="H100" s="25">
        <v>11.764952305653056</v>
      </c>
      <c r="I100" s="25">
        <v>10.048919645525567</v>
      </c>
      <c r="J100" s="25">
        <v>9.70961481033663</v>
      </c>
      <c r="K100" s="25">
        <v>11.23503276557101</v>
      </c>
      <c r="L100" s="25">
        <v>15.516202661746812</v>
      </c>
      <c r="M100" s="25">
        <v>12.774463526470189</v>
      </c>
      <c r="N100" s="25">
        <v>17.488472983032263</v>
      </c>
      <c r="O100" s="25">
        <v>20.568045549936212</v>
      </c>
      <c r="P100" s="25">
        <v>6.1684909744998615</v>
      </c>
      <c r="Q100" s="25">
        <v>4.9768401113655996</v>
      </c>
      <c r="R100" s="25">
        <v>4.6218773097064378</v>
      </c>
      <c r="S100" s="25">
        <v>5.202705583850217</v>
      </c>
      <c r="T100" s="25">
        <v>4.5061286761978829</v>
      </c>
      <c r="U100" s="25">
        <v>4.8055104186367315</v>
      </c>
    </row>
    <row r="101" spans="1:60" x14ac:dyDescent="0.35">
      <c r="A101" s="31" t="s">
        <v>28</v>
      </c>
      <c r="B101" s="39">
        <v>11.927945885571893</v>
      </c>
      <c r="C101" s="39">
        <v>11.326319888747275</v>
      </c>
      <c r="D101" s="39">
        <v>9.6954767400974955</v>
      </c>
      <c r="E101" s="40">
        <v>9.9402912603804729</v>
      </c>
      <c r="F101" s="39">
        <v>16.871235252634502</v>
      </c>
      <c r="G101" s="40">
        <v>14.233426873320143</v>
      </c>
      <c r="H101" s="24">
        <v>11.864160840781118</v>
      </c>
      <c r="I101" s="24">
        <v>13.681070118628952</v>
      </c>
      <c r="J101" s="24">
        <v>13.33953283560694</v>
      </c>
      <c r="K101" s="24">
        <v>14.486348740314925</v>
      </c>
      <c r="L101" s="24">
        <v>21.886357913305506</v>
      </c>
      <c r="M101" s="24">
        <v>20.530397640421764</v>
      </c>
      <c r="N101" s="24">
        <v>6.9868003293886218</v>
      </c>
      <c r="O101" s="24">
        <v>5.9239696898087555</v>
      </c>
      <c r="P101" s="24">
        <v>5.3553026838270386</v>
      </c>
      <c r="Q101" s="24">
        <v>6.991337745354838</v>
      </c>
      <c r="R101" s="24">
        <v>6.1884230508971276</v>
      </c>
      <c r="S101" s="24">
        <v>5.0385352772722234</v>
      </c>
      <c r="T101" s="24">
        <v>3.9671137390442825</v>
      </c>
      <c r="U101" s="24">
        <v>4.7081170056132207</v>
      </c>
    </row>
    <row r="102" spans="1:60" x14ac:dyDescent="0.35">
      <c r="A102" s="34" t="s">
        <v>29</v>
      </c>
      <c r="B102" s="41">
        <v>8.2174134567634844</v>
      </c>
      <c r="C102" s="41">
        <v>6.9076037259927823</v>
      </c>
      <c r="D102" s="41">
        <v>8.1711065368064784</v>
      </c>
      <c r="E102" s="42">
        <v>10.745202808446965</v>
      </c>
      <c r="F102" s="41">
        <v>8.6207921732201562</v>
      </c>
      <c r="G102" s="42">
        <v>8.0591098091276816</v>
      </c>
      <c r="H102" s="25">
        <v>8.2296531135616586</v>
      </c>
      <c r="I102" s="25">
        <v>8.8083826952740036</v>
      </c>
      <c r="J102" s="25">
        <v>9.0242988938202391</v>
      </c>
      <c r="K102" s="25">
        <v>11.139292514505964</v>
      </c>
      <c r="L102" s="25">
        <v>11.068038944204995</v>
      </c>
      <c r="M102" s="25">
        <v>11.559464169758385</v>
      </c>
      <c r="N102" s="25">
        <v>12.05226613985727</v>
      </c>
      <c r="O102" s="25">
        <v>4.3587409394027308</v>
      </c>
      <c r="P102" s="25">
        <v>4.6543555187191084</v>
      </c>
      <c r="Q102" s="25">
        <v>4.4294150840512918</v>
      </c>
      <c r="R102" s="25">
        <v>4.0426610367969422</v>
      </c>
      <c r="S102" s="25">
        <v>3.3208300769568577</v>
      </c>
      <c r="T102" s="25">
        <v>3.3632036051069738</v>
      </c>
      <c r="U102" s="25">
        <v>3.5528071515185609</v>
      </c>
    </row>
    <row r="103" spans="1:60" x14ac:dyDescent="0.35">
      <c r="A103" s="31" t="s">
        <v>30</v>
      </c>
      <c r="B103" s="39">
        <v>8.9746141540883215</v>
      </c>
      <c r="C103" s="39">
        <v>6.0688796634003079</v>
      </c>
      <c r="D103" s="39">
        <v>10.04017279823746</v>
      </c>
      <c r="E103" s="40">
        <v>12.716319196470401</v>
      </c>
      <c r="F103" s="39">
        <v>9.5928762270789036</v>
      </c>
      <c r="G103" s="40">
        <v>2.9283742583360697</v>
      </c>
      <c r="H103" s="24">
        <v>9.6407353933828404</v>
      </c>
      <c r="I103" s="24">
        <v>8.2232364249234973</v>
      </c>
      <c r="J103" s="24">
        <v>9.5025917039893777</v>
      </c>
      <c r="K103" s="24">
        <v>8.2944937974324766</v>
      </c>
      <c r="L103" s="24">
        <v>17.500199408459206</v>
      </c>
      <c r="M103" s="24">
        <v>20.590913939235595</v>
      </c>
      <c r="N103" s="24">
        <v>10.115677000603524</v>
      </c>
      <c r="O103" s="24">
        <v>4.7568360926781645</v>
      </c>
      <c r="P103" s="24">
        <v>6.6508659065201732</v>
      </c>
      <c r="Q103" s="24">
        <v>4.5436195550021221</v>
      </c>
      <c r="R103" s="24">
        <v>4.3001246149394765</v>
      </c>
      <c r="S103" s="24">
        <v>3.2048502740523692</v>
      </c>
      <c r="T103" s="24">
        <v>1.7304597054754849</v>
      </c>
      <c r="U103" s="24">
        <v>2.449387086240101</v>
      </c>
    </row>
    <row r="104" spans="1:60" x14ac:dyDescent="0.35">
      <c r="A104" s="34" t="s">
        <v>31</v>
      </c>
      <c r="B104" s="41">
        <v>13.596982414217868</v>
      </c>
      <c r="C104" s="41">
        <v>15.345438097229048</v>
      </c>
      <c r="D104" s="41">
        <v>14.481616694332091</v>
      </c>
      <c r="E104" s="42">
        <v>13.484333157368592</v>
      </c>
      <c r="F104" s="41">
        <v>14.119857723850668</v>
      </c>
      <c r="G104" s="42">
        <v>10.062024450786563</v>
      </c>
      <c r="H104" s="25">
        <v>9.0971731810581904</v>
      </c>
      <c r="I104" s="25">
        <v>9.5453806405379726</v>
      </c>
      <c r="J104" s="25">
        <v>8.8120462415357448</v>
      </c>
      <c r="K104" s="25">
        <v>5.3619105476967537</v>
      </c>
      <c r="L104" s="25">
        <v>13.882026518638154</v>
      </c>
      <c r="M104" s="25">
        <v>9.5066592256827906</v>
      </c>
      <c r="N104" s="25">
        <v>12.235360413534412</v>
      </c>
      <c r="O104" s="25">
        <v>6.5277213211205236</v>
      </c>
      <c r="P104" s="25">
        <v>5.1435603662393303</v>
      </c>
      <c r="Q104" s="25">
        <v>5.6836108364414226</v>
      </c>
      <c r="R104" s="25">
        <v>5.7102743260480615</v>
      </c>
      <c r="S104" s="25">
        <v>5.3823159643566001</v>
      </c>
      <c r="T104" s="25">
        <v>4.3830354584103777</v>
      </c>
      <c r="U104" s="25">
        <v>5.2060256296014567</v>
      </c>
    </row>
    <row r="105" spans="1:60" x14ac:dyDescent="0.35">
      <c r="A105" s="31" t="s">
        <v>32</v>
      </c>
      <c r="B105" s="39">
        <v>10.723919709567758</v>
      </c>
      <c r="C105" s="39">
        <v>11.626240767900583</v>
      </c>
      <c r="D105" s="39">
        <v>10.103388953585428</v>
      </c>
      <c r="E105" s="40">
        <v>10.199553357002415</v>
      </c>
      <c r="F105" s="39">
        <v>10.781627086093126</v>
      </c>
      <c r="G105" s="40">
        <v>9.5837795599439293</v>
      </c>
      <c r="H105" s="24">
        <v>8.5431798582321381</v>
      </c>
      <c r="I105" s="24">
        <v>7.3624456614231226</v>
      </c>
      <c r="J105" s="24">
        <v>7.8786508751145039</v>
      </c>
      <c r="K105" s="24">
        <v>8.1229419337559943</v>
      </c>
      <c r="L105" s="24">
        <v>11.72965462540745</v>
      </c>
      <c r="M105" s="24">
        <v>10.015189410965426</v>
      </c>
      <c r="N105" s="24">
        <v>8.8886078741758574</v>
      </c>
      <c r="O105" s="24">
        <v>2.4958726399196158</v>
      </c>
      <c r="P105" s="24">
        <v>2.7743689775092135</v>
      </c>
      <c r="Q105" s="24">
        <v>2.6082020315349221</v>
      </c>
      <c r="R105" s="24">
        <v>2.9222414007331849</v>
      </c>
      <c r="S105" s="24">
        <v>3.6125931510350817</v>
      </c>
      <c r="T105" s="24">
        <v>2.4851714037192858</v>
      </c>
      <c r="U105" s="24">
        <v>2.1990679947891421</v>
      </c>
    </row>
    <row r="106" spans="1:60" x14ac:dyDescent="0.35">
      <c r="A106" s="34" t="s">
        <v>33</v>
      </c>
      <c r="B106" s="41">
        <v>26.422969500726428</v>
      </c>
      <c r="C106" s="41">
        <v>27.204072840604244</v>
      </c>
      <c r="D106" s="41">
        <v>23.165370653040863</v>
      </c>
      <c r="E106" s="42">
        <v>20.255280080337712</v>
      </c>
      <c r="F106" s="41">
        <v>20.399465495186998</v>
      </c>
      <c r="G106" s="42">
        <v>16.423403091368431</v>
      </c>
      <c r="H106" s="25">
        <v>14.527385593225203</v>
      </c>
      <c r="I106" s="25">
        <v>14.322169348734946</v>
      </c>
      <c r="J106" s="25">
        <v>15.738886703001162</v>
      </c>
      <c r="K106" s="25">
        <v>15.106679687165512</v>
      </c>
      <c r="L106" s="25">
        <v>17.321963145571971</v>
      </c>
      <c r="M106" s="25">
        <v>15.651878509892491</v>
      </c>
      <c r="N106" s="25">
        <v>22.923026318806713</v>
      </c>
      <c r="O106" s="25">
        <v>14.529617680995994</v>
      </c>
      <c r="P106" s="25">
        <v>9.0317639801235217</v>
      </c>
      <c r="Q106" s="25">
        <v>7.7844740413089797</v>
      </c>
      <c r="R106" s="25">
        <v>6.629676025159764</v>
      </c>
      <c r="S106" s="25">
        <v>3.5608053320097013</v>
      </c>
      <c r="T106" s="25">
        <v>1.4365782151168769</v>
      </c>
      <c r="U106" s="25">
        <v>1.2469596176535223</v>
      </c>
    </row>
    <row r="107" spans="1:60" x14ac:dyDescent="0.35">
      <c r="A107" s="31" t="s">
        <v>34</v>
      </c>
      <c r="B107" s="39">
        <v>36.726437069037459</v>
      </c>
      <c r="C107" s="39">
        <v>41.427837773988735</v>
      </c>
      <c r="D107" s="39">
        <v>29.165536175060396</v>
      </c>
      <c r="E107" s="40">
        <v>25.897264407426608</v>
      </c>
      <c r="F107" s="39">
        <v>30.528193309135016</v>
      </c>
      <c r="G107" s="40">
        <v>30.219100962864907</v>
      </c>
      <c r="H107" s="24">
        <v>23.472053612149104</v>
      </c>
      <c r="I107" s="24">
        <v>22.245695011938381</v>
      </c>
      <c r="J107" s="24">
        <v>21.761178826622871</v>
      </c>
      <c r="K107" s="24">
        <v>20.911691704807168</v>
      </c>
      <c r="L107" s="24">
        <v>14.49887011522021</v>
      </c>
      <c r="M107" s="24">
        <v>15.95896272126542</v>
      </c>
      <c r="N107" s="24">
        <v>9.8612114196254677</v>
      </c>
      <c r="O107" s="24">
        <v>13.047439947788492</v>
      </c>
      <c r="P107" s="24">
        <v>10.751069067195898</v>
      </c>
      <c r="Q107" s="24">
        <v>10.74889185456672</v>
      </c>
      <c r="R107" s="24">
        <v>10.61465988653276</v>
      </c>
      <c r="S107" s="24">
        <v>10.267247262290862</v>
      </c>
      <c r="T107" s="24">
        <v>9.6874864439071899</v>
      </c>
      <c r="U107" s="24">
        <v>10.102308032781888</v>
      </c>
    </row>
    <row r="108" spans="1:60" x14ac:dyDescent="0.35">
      <c r="A108" s="34" t="s">
        <v>35</v>
      </c>
      <c r="B108" s="41">
        <v>10.791659738659709</v>
      </c>
      <c r="C108" s="41">
        <v>11.364134790098543</v>
      </c>
      <c r="D108" s="41">
        <v>8.5332893216417567</v>
      </c>
      <c r="E108" s="42">
        <v>9.678927604522837</v>
      </c>
      <c r="F108" s="41">
        <v>9.5579172997247497</v>
      </c>
      <c r="G108" s="42">
        <v>8.6538636643469768</v>
      </c>
      <c r="H108" s="25">
        <v>6.2287150493557002</v>
      </c>
      <c r="I108" s="25">
        <v>7.255286118154725</v>
      </c>
      <c r="J108" s="25">
        <v>6.6670843688909187</v>
      </c>
      <c r="K108" s="25">
        <v>6.542194756721126</v>
      </c>
      <c r="L108" s="25">
        <v>4.3277147058084884</v>
      </c>
      <c r="M108" s="25">
        <v>11.307672103008757</v>
      </c>
      <c r="N108" s="25">
        <v>14.652571685512974</v>
      </c>
      <c r="O108" s="25">
        <v>12.963022389891938</v>
      </c>
      <c r="P108" s="25">
        <v>5.2324968323387777</v>
      </c>
      <c r="Q108" s="25">
        <v>5.0756281060375894</v>
      </c>
      <c r="R108" s="25">
        <v>4.0895669400215375</v>
      </c>
      <c r="S108" s="25">
        <v>3.5443344346361023</v>
      </c>
      <c r="T108" s="25">
        <v>3.4621290446516073</v>
      </c>
      <c r="U108" s="25">
        <v>3.8393260567728626</v>
      </c>
    </row>
    <row r="109" spans="1:60" x14ac:dyDescent="0.35">
      <c r="A109" s="31" t="s">
        <v>36</v>
      </c>
      <c r="B109" s="39">
        <v>16.807543685966046</v>
      </c>
      <c r="C109" s="39">
        <v>15.090094963326528</v>
      </c>
      <c r="D109" s="39">
        <v>8.2518378641892358</v>
      </c>
      <c r="E109" s="40">
        <v>9.2829031900550092</v>
      </c>
      <c r="F109" s="39">
        <v>9.5357938835369644</v>
      </c>
      <c r="G109" s="40">
        <v>7.9471293234945852</v>
      </c>
      <c r="H109" s="24">
        <v>8.2099039675410044</v>
      </c>
      <c r="I109" s="24">
        <v>8.7384652110215733</v>
      </c>
      <c r="J109" s="24">
        <v>10.8372297920534</v>
      </c>
      <c r="K109" s="24">
        <v>10.689825886025559</v>
      </c>
      <c r="L109" s="24">
        <v>15.141500605865819</v>
      </c>
      <c r="M109" s="24">
        <v>12.286086425493485</v>
      </c>
      <c r="N109" s="24">
        <v>12.488525829197936</v>
      </c>
      <c r="O109" s="24">
        <v>4.382106480810025</v>
      </c>
      <c r="P109" s="24">
        <v>4.2602720130073122</v>
      </c>
      <c r="Q109" s="24">
        <v>4.0994021542412913</v>
      </c>
      <c r="R109" s="24">
        <v>3.6525709874241188</v>
      </c>
      <c r="S109" s="24">
        <v>3.0211904839229451</v>
      </c>
      <c r="T109" s="24">
        <v>2.6732020128842739</v>
      </c>
      <c r="U109" s="24">
        <v>2.4710480971741982</v>
      </c>
    </row>
    <row r="110" spans="1:60" x14ac:dyDescent="0.35">
      <c r="A110" s="34" t="s">
        <v>37</v>
      </c>
      <c r="B110" s="41">
        <v>6.9554489980250542</v>
      </c>
      <c r="C110" s="41">
        <v>6.1600516046539671</v>
      </c>
      <c r="D110" s="41">
        <v>5.614474237814048</v>
      </c>
      <c r="E110" s="42">
        <v>7.1901137098391539</v>
      </c>
      <c r="F110" s="41">
        <v>5.7633896609296107</v>
      </c>
      <c r="G110" s="42">
        <v>5.7936401898661494</v>
      </c>
      <c r="H110" s="25">
        <v>4.9041761762537179</v>
      </c>
      <c r="I110" s="25">
        <v>5.4619060103946477</v>
      </c>
      <c r="J110" s="25"/>
      <c r="K110" s="25"/>
      <c r="L110" s="25"/>
      <c r="M110" s="25"/>
      <c r="N110" s="25"/>
      <c r="O110" s="25"/>
      <c r="P110" s="25"/>
      <c r="Q110" s="25"/>
      <c r="R110" s="25"/>
      <c r="S110" s="25"/>
      <c r="T110" s="25"/>
      <c r="U110" s="25"/>
      <c r="AX110" s="201"/>
      <c r="AY110" s="201"/>
      <c r="AZ110" s="201"/>
      <c r="BA110" s="201"/>
      <c r="BB110" s="201"/>
      <c r="BC110" s="201"/>
      <c r="BD110" s="201"/>
      <c r="BE110" s="201"/>
      <c r="BF110" s="201"/>
      <c r="BG110" s="201"/>
      <c r="BH110" s="202"/>
    </row>
    <row r="111" spans="1:60" x14ac:dyDescent="0.35">
      <c r="A111" s="37" t="s">
        <v>38</v>
      </c>
      <c r="B111" s="45">
        <v>11.411745835987466</v>
      </c>
      <c r="C111" s="45">
        <v>11.044276843773519</v>
      </c>
      <c r="D111" s="45">
        <v>9.5327703053566601</v>
      </c>
      <c r="E111" s="26">
        <v>10.435864067717931</v>
      </c>
      <c r="F111" s="45">
        <v>10.930155724676037</v>
      </c>
      <c r="G111" s="26">
        <v>9.7437150109697814</v>
      </c>
      <c r="H111" s="24">
        <v>8.7002946489792183</v>
      </c>
      <c r="I111" s="24">
        <v>9.0522298427948478</v>
      </c>
      <c r="J111" s="24">
        <v>10.166514023441581</v>
      </c>
      <c r="K111" s="24">
        <v>9.9519079600550473</v>
      </c>
      <c r="L111" s="24">
        <v>10.758608365651341</v>
      </c>
      <c r="M111" s="24">
        <v>12.508938201597442</v>
      </c>
      <c r="N111" s="24">
        <v>8.8912866565540796</v>
      </c>
      <c r="O111" s="24">
        <v>5.5280536942963661</v>
      </c>
      <c r="P111" s="24">
        <v>6.1489599229272951</v>
      </c>
      <c r="Q111" s="24">
        <v>6.4966417818715998</v>
      </c>
      <c r="R111" s="24">
        <v>6.1429142399230061</v>
      </c>
      <c r="S111" s="24">
        <v>4.8889868330806756</v>
      </c>
      <c r="T111" s="24">
        <v>4.1960837960301571</v>
      </c>
      <c r="U111" s="24">
        <v>4.7038072152514534</v>
      </c>
      <c r="AX111" s="203"/>
      <c r="AY111" s="203"/>
      <c r="AZ111" s="204"/>
      <c r="BA111" s="204"/>
      <c r="BB111" s="204"/>
      <c r="BC111" s="204"/>
      <c r="BD111" s="204"/>
      <c r="BE111" s="204"/>
      <c r="BF111" s="204"/>
      <c r="BG111" s="204"/>
      <c r="BH111" s="202"/>
    </row>
    <row r="113" spans="1:93" x14ac:dyDescent="0.35">
      <c r="A113" s="9"/>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row>
    <row r="114" spans="1:93" x14ac:dyDescent="0.35">
      <c r="A114" s="314" t="s">
        <v>102</v>
      </c>
      <c r="B114" s="311"/>
      <c r="C114" s="311"/>
      <c r="D114" s="311"/>
      <c r="E114" s="311"/>
      <c r="F114" s="311"/>
      <c r="G114" s="311"/>
      <c r="H114" s="311"/>
      <c r="I114" s="311"/>
      <c r="J114" s="311"/>
      <c r="K114" s="311"/>
      <c r="L114" s="311"/>
      <c r="M114" s="311"/>
      <c r="N114" s="311"/>
      <c r="O114" s="311"/>
      <c r="P114" s="311"/>
      <c r="Q114" s="311"/>
      <c r="R114" s="311"/>
      <c r="S114" s="311"/>
      <c r="T114" s="311"/>
      <c r="U114" s="311"/>
      <c r="V114" s="311"/>
      <c r="W114" s="311"/>
      <c r="X114" s="311"/>
      <c r="Y114" s="311"/>
      <c r="Z114" s="311"/>
      <c r="AA114" s="311"/>
      <c r="AB114" s="110"/>
      <c r="AC114" s="110"/>
      <c r="AD114" s="110"/>
      <c r="AE114" s="110"/>
      <c r="AF114" s="110"/>
      <c r="AG114" s="110"/>
      <c r="AH114" s="110"/>
      <c r="AI114" s="110"/>
      <c r="AJ114" s="110"/>
      <c r="AK114" s="110"/>
      <c r="AL114" s="110"/>
      <c r="AM114" s="110"/>
      <c r="AN114" s="110"/>
      <c r="AO114" s="110"/>
      <c r="AP114" s="110"/>
      <c r="AQ114" s="110"/>
      <c r="AR114" s="110"/>
      <c r="AS114" s="110"/>
      <c r="AT114" s="110"/>
      <c r="AU114" s="110"/>
      <c r="AV114" s="110"/>
      <c r="AW114" s="110"/>
      <c r="AX114" s="110"/>
      <c r="AY114" s="110"/>
      <c r="AZ114" s="110"/>
      <c r="BA114" s="110"/>
      <c r="BB114" s="110"/>
      <c r="BC114" s="110"/>
      <c r="BD114" s="110"/>
      <c r="BE114" s="110"/>
      <c r="BF114" s="110"/>
      <c r="BG114" s="110"/>
      <c r="BH114" s="110"/>
      <c r="BI114" s="110"/>
      <c r="BJ114" s="110"/>
      <c r="BK114" s="110"/>
      <c r="BL114" s="110"/>
      <c r="BM114" s="110"/>
      <c r="BN114" s="110"/>
      <c r="BO114" s="110"/>
      <c r="BP114" s="110"/>
      <c r="BQ114" s="110"/>
      <c r="BR114" s="110"/>
      <c r="BS114" s="110"/>
      <c r="BT114" s="110"/>
      <c r="BU114" s="110"/>
      <c r="BV114" s="110"/>
      <c r="BW114" s="110"/>
      <c r="BX114" s="110"/>
      <c r="BY114" s="110"/>
      <c r="BZ114" s="110"/>
      <c r="CA114" s="110"/>
      <c r="CB114" s="110"/>
      <c r="CC114" s="110"/>
      <c r="CD114" s="110"/>
      <c r="CE114" s="110"/>
      <c r="CF114" s="110"/>
      <c r="CG114" s="110"/>
      <c r="CH114" s="110"/>
      <c r="CI114" s="110"/>
      <c r="CJ114" s="110"/>
      <c r="CK114" s="110"/>
      <c r="CL114" s="110"/>
      <c r="CM114" s="110"/>
    </row>
    <row r="115" spans="1:93" x14ac:dyDescent="0.35">
      <c r="A115" s="225"/>
      <c r="B115" s="311" t="s">
        <v>295</v>
      </c>
      <c r="C115" s="311"/>
      <c r="D115" s="311"/>
      <c r="E115" s="311"/>
      <c r="F115" s="311"/>
      <c r="G115" s="311"/>
      <c r="H115" s="311"/>
      <c r="I115" s="311"/>
      <c r="J115" s="311"/>
      <c r="K115" s="311"/>
      <c r="L115" s="311"/>
      <c r="M115" s="311"/>
      <c r="N115" s="311"/>
      <c r="O115" s="311"/>
      <c r="P115" s="311"/>
      <c r="Q115" s="311"/>
      <c r="R115" s="311"/>
      <c r="S115" s="311"/>
      <c r="T115" s="311"/>
      <c r="U115" s="311"/>
      <c r="V115" s="311"/>
      <c r="W115" s="311"/>
      <c r="X115" s="258"/>
      <c r="Y115" s="258"/>
      <c r="Z115" s="258"/>
      <c r="AA115" s="258"/>
      <c r="AB115" s="258"/>
      <c r="AC115" s="258"/>
      <c r="AD115" s="258"/>
      <c r="AE115" s="258"/>
      <c r="AF115" s="258"/>
      <c r="AG115" s="258"/>
      <c r="AH115" s="258"/>
      <c r="AI115" s="258"/>
      <c r="AJ115" s="258"/>
      <c r="AK115" s="258"/>
      <c r="AL115" s="258"/>
      <c r="AM115" s="258"/>
      <c r="AN115" s="258"/>
      <c r="AO115" s="258"/>
      <c r="AP115" s="258"/>
      <c r="AQ115" s="258"/>
      <c r="AR115" s="258"/>
      <c r="AS115" s="258"/>
      <c r="AT115" s="310"/>
      <c r="AU115" s="310"/>
      <c r="AV115" s="310"/>
      <c r="AW115" s="310"/>
      <c r="AX115" s="310"/>
      <c r="AY115" s="310"/>
      <c r="AZ115" s="310"/>
      <c r="BA115" s="310"/>
      <c r="BB115" s="310"/>
      <c r="BC115" s="310"/>
      <c r="BD115" s="310"/>
      <c r="BE115" s="310"/>
      <c r="BF115" s="310"/>
      <c r="BG115" s="310"/>
      <c r="BH115" s="310"/>
      <c r="BI115" s="310"/>
      <c r="BJ115" s="310"/>
      <c r="BK115" s="310"/>
      <c r="BL115" s="310"/>
      <c r="BM115" s="310"/>
      <c r="BN115" s="310"/>
      <c r="BO115" s="310"/>
      <c r="BP115" s="310"/>
      <c r="BQ115" s="310"/>
      <c r="BR115" s="310"/>
      <c r="BS115" s="310"/>
      <c r="BT115" s="310"/>
      <c r="BU115" s="310"/>
      <c r="BV115" s="310"/>
      <c r="BW115" s="310"/>
      <c r="BX115" s="310"/>
      <c r="BY115" s="310"/>
      <c r="BZ115" s="310"/>
      <c r="CA115" s="310"/>
      <c r="CB115" s="310"/>
      <c r="CC115" s="310"/>
      <c r="CD115" s="310"/>
      <c r="CE115" s="310"/>
      <c r="CF115" s="310"/>
      <c r="CG115" s="310"/>
      <c r="CH115" s="310"/>
      <c r="CI115" s="310"/>
      <c r="CJ115" s="310"/>
      <c r="CK115" s="310"/>
      <c r="CL115" s="160"/>
      <c r="CM115" s="160"/>
      <c r="CN115" s="258"/>
      <c r="CO115" s="258"/>
    </row>
    <row r="116" spans="1:93" x14ac:dyDescent="0.35">
      <c r="A116" s="30"/>
      <c r="B116" s="224" t="s">
        <v>90</v>
      </c>
      <c r="C116" s="224" t="s">
        <v>91</v>
      </c>
      <c r="D116" s="224" t="s">
        <v>92</v>
      </c>
      <c r="E116" s="224" t="s">
        <v>93</v>
      </c>
      <c r="F116" s="224" t="s">
        <v>94</v>
      </c>
      <c r="G116" s="224" t="s">
        <v>95</v>
      </c>
      <c r="H116" s="224" t="s">
        <v>96</v>
      </c>
      <c r="I116" s="224" t="s">
        <v>97</v>
      </c>
      <c r="J116" s="224" t="s">
        <v>86</v>
      </c>
      <c r="K116" s="224" t="s">
        <v>87</v>
      </c>
      <c r="L116" s="224" t="s">
        <v>244</v>
      </c>
      <c r="M116" s="224" t="s">
        <v>245</v>
      </c>
      <c r="N116" s="214" t="s">
        <v>247</v>
      </c>
      <c r="O116" s="214" t="s">
        <v>248</v>
      </c>
      <c r="P116" s="214" t="s">
        <v>249</v>
      </c>
      <c r="Q116" s="214" t="s">
        <v>250</v>
      </c>
      <c r="R116" s="214" t="s">
        <v>253</v>
      </c>
      <c r="S116" s="214" t="s">
        <v>252</v>
      </c>
      <c r="T116" s="214" t="s">
        <v>286</v>
      </c>
      <c r="U116" s="214" t="s">
        <v>287</v>
      </c>
      <c r="V116" s="200" t="s">
        <v>288</v>
      </c>
      <c r="W116" s="224" t="s">
        <v>289</v>
      </c>
      <c r="X116" s="252" t="s">
        <v>290</v>
      </c>
      <c r="Y116" s="252" t="s">
        <v>291</v>
      </c>
      <c r="Z116" s="252" t="s">
        <v>293</v>
      </c>
      <c r="AA116" s="252" t="s">
        <v>292</v>
      </c>
      <c r="AB116" s="259"/>
      <c r="AC116" s="259"/>
      <c r="AD116" s="259"/>
      <c r="AE116" s="259"/>
      <c r="AF116" s="259"/>
      <c r="AG116" s="259"/>
      <c r="AH116" s="259"/>
      <c r="AI116" s="259"/>
      <c r="AJ116" s="259"/>
      <c r="AK116" s="259"/>
      <c r="AL116" s="259"/>
      <c r="AM116" s="259"/>
      <c r="AN116" s="259"/>
      <c r="AO116" s="259"/>
      <c r="AP116" s="259"/>
      <c r="AQ116" s="259"/>
      <c r="AR116" s="259"/>
      <c r="AS116" s="259"/>
      <c r="AT116" s="259"/>
      <c r="AU116" s="259"/>
      <c r="AV116" s="259"/>
      <c r="AW116" s="259"/>
      <c r="AX116" s="259"/>
      <c r="AY116" s="259"/>
      <c r="AZ116" s="259"/>
      <c r="BA116" s="259"/>
      <c r="BB116" s="259"/>
      <c r="BC116" s="259"/>
      <c r="BD116" s="259"/>
      <c r="BE116" s="259"/>
      <c r="BF116" s="259"/>
      <c r="BG116" s="259"/>
      <c r="BH116" s="259"/>
      <c r="BI116" s="259"/>
      <c r="BJ116" s="259"/>
      <c r="BK116" s="259"/>
      <c r="BL116" s="259"/>
      <c r="BM116" s="259"/>
      <c r="BN116" s="259"/>
      <c r="BO116" s="259"/>
      <c r="BP116" s="259"/>
      <c r="BQ116" s="259"/>
      <c r="BR116" s="259"/>
      <c r="BS116" s="259"/>
      <c r="BT116" s="259"/>
      <c r="BU116" s="259"/>
      <c r="BV116" s="259"/>
      <c r="BW116" s="259"/>
      <c r="BX116" s="259"/>
      <c r="BY116" s="259"/>
      <c r="BZ116" s="259"/>
      <c r="CA116" s="259"/>
      <c r="CB116" s="259"/>
      <c r="CC116" s="259"/>
      <c r="CD116" s="259"/>
      <c r="CE116" s="259"/>
      <c r="CF116" s="259"/>
      <c r="CG116" s="259"/>
      <c r="CH116" s="259"/>
      <c r="CI116" s="259"/>
      <c r="CJ116" s="259"/>
      <c r="CK116" s="259"/>
      <c r="CL116" s="259"/>
      <c r="CM116" s="259"/>
      <c r="CN116" s="259"/>
      <c r="CO116" s="259"/>
    </row>
    <row r="117" spans="1:93" x14ac:dyDescent="0.35">
      <c r="A117" s="37" t="s">
        <v>38</v>
      </c>
      <c r="B117" s="38">
        <v>3.2739884309776346</v>
      </c>
      <c r="C117" s="38">
        <v>3.1928792261269807</v>
      </c>
      <c r="D117" s="38">
        <v>3.2693672379789906</v>
      </c>
      <c r="E117" s="38">
        <v>3.134342402231618</v>
      </c>
      <c r="F117" s="38">
        <v>2.7013499992283649</v>
      </c>
      <c r="G117" s="38">
        <v>2.4948259831359865</v>
      </c>
      <c r="H117" s="38">
        <v>2.4062378756735519</v>
      </c>
      <c r="I117" s="38">
        <v>2.2253285523766699</v>
      </c>
      <c r="J117" s="38">
        <v>2.1503782929472548</v>
      </c>
      <c r="K117" s="38">
        <v>2.2327025442333377</v>
      </c>
      <c r="L117" s="38">
        <v>2.1816628169848906</v>
      </c>
      <c r="M117" s="38">
        <v>2.014463913612035</v>
      </c>
      <c r="N117" s="38">
        <v>2.0615629283606411</v>
      </c>
      <c r="O117" s="38">
        <v>2.1204066883710215</v>
      </c>
      <c r="P117" s="24">
        <v>2.2492924915294448</v>
      </c>
      <c r="Q117" s="24">
        <v>2.1518261536754215</v>
      </c>
      <c r="R117" s="24">
        <v>2.2601521658798558</v>
      </c>
      <c r="S117" s="24">
        <v>2.1945103515334132</v>
      </c>
      <c r="T117" s="38">
        <v>2.2139814480071069</v>
      </c>
      <c r="U117" s="38">
        <v>2.0320048961134463</v>
      </c>
      <c r="V117" s="38">
        <v>2.0494127536838982</v>
      </c>
      <c r="W117" s="38">
        <v>2.0034809483976606</v>
      </c>
      <c r="X117" s="38">
        <v>1.9861350606863151</v>
      </c>
      <c r="Y117" s="38">
        <v>1.7667203880389479</v>
      </c>
      <c r="Z117" s="38">
        <v>1.6772430569873411</v>
      </c>
      <c r="AA117" s="38">
        <v>1.6465160291969354</v>
      </c>
      <c r="AB117" s="260"/>
      <c r="AC117" s="260"/>
      <c r="AD117" s="260"/>
      <c r="AE117" s="260"/>
      <c r="AF117" s="260"/>
      <c r="AG117" s="260"/>
      <c r="AH117" s="260"/>
      <c r="AI117" s="260"/>
      <c r="AJ117" s="260"/>
      <c r="AK117" s="260"/>
      <c r="AL117" s="260"/>
      <c r="AM117" s="260"/>
      <c r="AN117" s="260"/>
      <c r="AO117" s="260"/>
      <c r="AP117" s="260"/>
      <c r="AQ117" s="260"/>
      <c r="AR117" s="260"/>
      <c r="AS117" s="260"/>
      <c r="AT117" s="260"/>
      <c r="AU117" s="260"/>
      <c r="AV117" s="260"/>
      <c r="AW117" s="260"/>
      <c r="AX117" s="260"/>
      <c r="AY117" s="260"/>
      <c r="AZ117" s="260"/>
      <c r="BA117" s="260"/>
      <c r="BB117" s="260"/>
      <c r="BC117" s="260"/>
      <c r="BD117" s="260"/>
      <c r="BE117" s="260"/>
      <c r="BF117" s="260"/>
      <c r="BG117" s="260"/>
      <c r="BH117" s="260"/>
      <c r="BI117" s="260"/>
      <c r="BJ117" s="260"/>
      <c r="BK117" s="260"/>
      <c r="BL117" s="260"/>
      <c r="BM117" s="260"/>
      <c r="BN117" s="260"/>
      <c r="BO117" s="260"/>
      <c r="BP117" s="260"/>
      <c r="BQ117" s="260"/>
      <c r="BR117" s="260"/>
      <c r="BS117" s="260"/>
      <c r="BT117" s="260"/>
      <c r="BU117" s="260"/>
      <c r="BV117" s="260"/>
      <c r="BW117" s="260"/>
      <c r="BX117" s="260"/>
      <c r="BY117" s="260"/>
      <c r="BZ117" s="260"/>
      <c r="CA117" s="260"/>
      <c r="CB117" s="260"/>
      <c r="CC117" s="260"/>
      <c r="CD117" s="260"/>
      <c r="CE117" s="260"/>
      <c r="CF117" s="260"/>
      <c r="CG117" s="260"/>
      <c r="CH117" s="260"/>
      <c r="CI117" s="260"/>
      <c r="CJ117" s="260"/>
      <c r="CK117" s="260"/>
      <c r="CL117" s="261"/>
      <c r="CM117" s="261"/>
      <c r="CN117" s="261"/>
      <c r="CO117" s="261"/>
    </row>
    <row r="118" spans="1:93" x14ac:dyDescent="0.35">
      <c r="B118" s="311" t="s">
        <v>294</v>
      </c>
      <c r="C118" s="311"/>
      <c r="D118" s="311"/>
      <c r="E118" s="311"/>
      <c r="F118" s="311"/>
      <c r="G118" s="311"/>
      <c r="H118" s="311"/>
      <c r="I118" s="311"/>
      <c r="J118" s="311"/>
      <c r="K118" s="311"/>
      <c r="L118" s="311"/>
      <c r="M118" s="311"/>
      <c r="N118" s="311"/>
      <c r="O118" s="311"/>
      <c r="P118" s="311"/>
      <c r="Q118" s="311"/>
      <c r="R118" s="311"/>
      <c r="S118" s="311"/>
      <c r="T118" s="311"/>
      <c r="U118" s="311"/>
      <c r="V118" s="311"/>
      <c r="W118" s="311"/>
      <c r="X118" s="160"/>
      <c r="Y118" s="160"/>
      <c r="Z118" s="160"/>
      <c r="AA118" s="160"/>
      <c r="AB118" s="160"/>
      <c r="AC118" s="160"/>
      <c r="AD118" s="160"/>
      <c r="AE118" s="160"/>
      <c r="AF118" s="160"/>
      <c r="AG118" s="160"/>
      <c r="AH118" s="160"/>
      <c r="AI118" s="160"/>
      <c r="AJ118" s="160"/>
      <c r="AK118" s="160"/>
      <c r="AL118" s="160"/>
      <c r="AM118" s="160"/>
      <c r="AN118" s="160"/>
      <c r="AO118" s="160"/>
      <c r="AP118" s="160"/>
      <c r="AQ118" s="160"/>
      <c r="AR118" s="160"/>
      <c r="AS118" s="160"/>
      <c r="AT118" s="160"/>
      <c r="AU118" s="160"/>
      <c r="AV118" s="160"/>
      <c r="AW118" s="160"/>
      <c r="AX118" s="160"/>
      <c r="AY118" s="160"/>
      <c r="AZ118" s="160"/>
      <c r="BA118" s="160"/>
      <c r="BB118" s="160"/>
      <c r="BC118" s="160"/>
      <c r="BD118" s="160"/>
      <c r="BE118" s="160"/>
      <c r="BF118" s="160"/>
      <c r="BG118" s="160"/>
      <c r="BH118" s="160"/>
      <c r="BI118" s="160"/>
      <c r="BJ118" s="160"/>
      <c r="BK118" s="160"/>
      <c r="BL118" s="160"/>
      <c r="BM118" s="160"/>
      <c r="BN118" s="160"/>
      <c r="BO118" s="160"/>
      <c r="BP118" s="160"/>
      <c r="BQ118" s="160"/>
      <c r="BR118" s="160"/>
      <c r="BS118" s="160"/>
      <c r="BT118" s="160"/>
      <c r="BU118" s="160"/>
      <c r="BV118" s="160"/>
      <c r="BW118" s="160"/>
      <c r="BX118" s="160"/>
      <c r="BY118" s="160"/>
      <c r="BZ118" s="160"/>
      <c r="CA118" s="160"/>
      <c r="CB118" s="160"/>
      <c r="CC118" s="160"/>
      <c r="CD118" s="160"/>
      <c r="CE118" s="160"/>
      <c r="CF118" s="160"/>
      <c r="CG118" s="160"/>
      <c r="CH118" s="160"/>
      <c r="CI118" s="160"/>
      <c r="CJ118" s="160"/>
      <c r="CK118" s="160"/>
      <c r="CL118" s="160"/>
      <c r="CM118" s="160"/>
      <c r="CN118" s="160"/>
      <c r="CO118" s="160"/>
    </row>
    <row r="119" spans="1:93" s="116" customFormat="1" x14ac:dyDescent="0.35">
      <c r="A119" s="30"/>
      <c r="B119" s="224" t="s">
        <v>90</v>
      </c>
      <c r="C119" s="224" t="s">
        <v>91</v>
      </c>
      <c r="D119" s="224" t="s">
        <v>92</v>
      </c>
      <c r="E119" s="224" t="s">
        <v>93</v>
      </c>
      <c r="F119" s="224" t="s">
        <v>94</v>
      </c>
      <c r="G119" s="224" t="s">
        <v>95</v>
      </c>
      <c r="H119" s="224" t="s">
        <v>96</v>
      </c>
      <c r="I119" s="224" t="s">
        <v>97</v>
      </c>
      <c r="J119" s="224" t="s">
        <v>86</v>
      </c>
      <c r="K119" s="224" t="s">
        <v>87</v>
      </c>
      <c r="L119" s="224" t="s">
        <v>244</v>
      </c>
      <c r="M119" s="224" t="s">
        <v>245</v>
      </c>
      <c r="N119" s="249" t="s">
        <v>247</v>
      </c>
      <c r="O119" s="249" t="s">
        <v>248</v>
      </c>
      <c r="P119" s="249" t="s">
        <v>249</v>
      </c>
      <c r="Q119" s="249" t="s">
        <v>250</v>
      </c>
      <c r="R119" s="249" t="s">
        <v>253</v>
      </c>
      <c r="S119" s="249" t="s">
        <v>252</v>
      </c>
      <c r="T119" s="249" t="s">
        <v>286</v>
      </c>
      <c r="U119" s="249" t="s">
        <v>287</v>
      </c>
      <c r="V119" s="252" t="s">
        <v>288</v>
      </c>
      <c r="W119" s="252" t="s">
        <v>289</v>
      </c>
      <c r="X119" s="252" t="s">
        <v>290</v>
      </c>
      <c r="Y119" s="252" t="s">
        <v>291</v>
      </c>
      <c r="Z119" s="252" t="s">
        <v>293</v>
      </c>
      <c r="AA119" s="252" t="s">
        <v>292</v>
      </c>
    </row>
    <row r="120" spans="1:93" s="116" customFormat="1" x14ac:dyDescent="0.35">
      <c r="A120" s="37" t="s">
        <v>38</v>
      </c>
      <c r="B120" s="38">
        <v>2.7720739080404475</v>
      </c>
      <c r="C120" s="38">
        <v>2.8551920561225934</v>
      </c>
      <c r="D120" s="38">
        <v>2.526595182651576</v>
      </c>
      <c r="E120" s="38">
        <v>2.4226918683177412</v>
      </c>
      <c r="F120" s="38">
        <v>2.1762187415672645</v>
      </c>
      <c r="G120" s="38">
        <v>2.2728196821585063</v>
      </c>
      <c r="H120" s="38">
        <v>2.1915462244369204</v>
      </c>
      <c r="I120" s="38">
        <v>1.8439278579222469</v>
      </c>
      <c r="J120" s="38">
        <v>1.7852176855419306</v>
      </c>
      <c r="K120" s="38">
        <v>1.7645697494309416</v>
      </c>
      <c r="L120" s="38">
        <v>1.713123656414314</v>
      </c>
      <c r="M120" s="38">
        <v>1.7469430016179059</v>
      </c>
      <c r="N120" s="38">
        <v>1.7956427479937864</v>
      </c>
      <c r="O120" s="24">
        <v>1.8343570090848675</v>
      </c>
      <c r="P120" s="24">
        <v>1.7021646631697547</v>
      </c>
      <c r="Q120" s="24">
        <v>1.6629037039408063</v>
      </c>
      <c r="R120" s="24">
        <v>1.9062096321552635</v>
      </c>
      <c r="S120" s="24">
        <v>1.9998484190384456</v>
      </c>
      <c r="T120" s="24">
        <v>1.8667631787344148</v>
      </c>
      <c r="U120" s="24">
        <v>1.8162697282943754</v>
      </c>
      <c r="V120" s="38">
        <v>1.7657959175088858</v>
      </c>
      <c r="W120" s="38">
        <v>1.7388131729018259</v>
      </c>
      <c r="X120" s="24">
        <v>1.5065871891607263</v>
      </c>
      <c r="Y120" s="24">
        <v>1.4229403702714036</v>
      </c>
      <c r="Z120" s="24">
        <v>1.3442247402903116</v>
      </c>
      <c r="AA120" s="24">
        <v>1.34116071244192</v>
      </c>
    </row>
    <row r="121" spans="1:93" s="116" customFormat="1" x14ac:dyDescent="0.35">
      <c r="B121" s="311" t="s">
        <v>43</v>
      </c>
      <c r="C121" s="311"/>
      <c r="D121" s="311"/>
      <c r="E121" s="311"/>
      <c r="F121" s="311"/>
      <c r="G121" s="311"/>
      <c r="H121" s="311"/>
      <c r="I121" s="311"/>
      <c r="J121" s="311"/>
      <c r="K121" s="311"/>
      <c r="L121" s="311"/>
      <c r="M121" s="311"/>
      <c r="N121" s="311"/>
      <c r="O121" s="311"/>
      <c r="P121" s="311"/>
      <c r="Q121" s="311"/>
      <c r="R121" s="311"/>
      <c r="S121" s="311"/>
      <c r="T121" s="311"/>
      <c r="U121" s="311"/>
      <c r="V121" s="311"/>
      <c r="W121" s="311"/>
    </row>
    <row r="122" spans="1:93" s="116" customFormat="1" x14ac:dyDescent="0.35">
      <c r="A122" s="30"/>
      <c r="B122" s="224" t="s">
        <v>90</v>
      </c>
      <c r="C122" s="224" t="s">
        <v>91</v>
      </c>
      <c r="D122" s="224" t="s">
        <v>92</v>
      </c>
      <c r="E122" s="224" t="s">
        <v>93</v>
      </c>
      <c r="F122" s="224" t="s">
        <v>94</v>
      </c>
      <c r="G122" s="224" t="s">
        <v>95</v>
      </c>
      <c r="H122" s="224" t="s">
        <v>96</v>
      </c>
      <c r="I122" s="224" t="s">
        <v>97</v>
      </c>
      <c r="J122" s="224" t="s">
        <v>86</v>
      </c>
      <c r="K122" s="224" t="s">
        <v>87</v>
      </c>
      <c r="L122" s="224" t="s">
        <v>244</v>
      </c>
      <c r="M122" s="224" t="s">
        <v>245</v>
      </c>
      <c r="N122" s="249" t="s">
        <v>247</v>
      </c>
      <c r="O122" s="249" t="s">
        <v>248</v>
      </c>
      <c r="P122" s="249" t="s">
        <v>249</v>
      </c>
      <c r="Q122" s="249" t="s">
        <v>250</v>
      </c>
      <c r="R122" s="249" t="s">
        <v>253</v>
      </c>
      <c r="S122" s="249" t="s">
        <v>252</v>
      </c>
      <c r="T122" s="249" t="s">
        <v>286</v>
      </c>
      <c r="U122" s="249" t="s">
        <v>287</v>
      </c>
      <c r="V122" s="252" t="s">
        <v>288</v>
      </c>
      <c r="W122" s="224" t="s">
        <v>289</v>
      </c>
      <c r="X122" s="252" t="s">
        <v>290</v>
      </c>
      <c r="Y122" s="252" t="s">
        <v>291</v>
      </c>
      <c r="Z122" s="252" t="s">
        <v>293</v>
      </c>
      <c r="AA122" s="252" t="s">
        <v>292</v>
      </c>
    </row>
    <row r="123" spans="1:93" x14ac:dyDescent="0.35">
      <c r="A123" s="37" t="s">
        <v>38</v>
      </c>
      <c r="B123" s="38">
        <v>2.954716893555132</v>
      </c>
      <c r="C123" s="38">
        <v>2.9338428700432342</v>
      </c>
      <c r="D123" s="38">
        <v>2.7179617580403526</v>
      </c>
      <c r="E123" s="38">
        <v>2.8966961709010941</v>
      </c>
      <c r="F123" s="38">
        <v>2.5221009911714272</v>
      </c>
      <c r="G123" s="38">
        <v>2.4089266842426444</v>
      </c>
      <c r="H123" s="38">
        <v>2.3185755167708368</v>
      </c>
      <c r="I123" s="38">
        <v>2.0625188341259251</v>
      </c>
      <c r="J123" s="38">
        <v>1.9856784751192533</v>
      </c>
      <c r="K123" s="38">
        <v>2.0389640309922843</v>
      </c>
      <c r="L123" s="38">
        <v>2.0731238424400997</v>
      </c>
      <c r="M123" s="38">
        <v>1.9686537830670061</v>
      </c>
      <c r="N123" s="24">
        <v>2.0653346612481092</v>
      </c>
      <c r="O123" s="24">
        <v>2.1022046733285729</v>
      </c>
      <c r="P123" s="24">
        <v>2.0740584909544064</v>
      </c>
      <c r="Q123" s="24">
        <v>2.0372981649596738</v>
      </c>
      <c r="R123" s="24">
        <v>2.0975270760689684</v>
      </c>
      <c r="S123" s="24">
        <v>2.1711163633268162</v>
      </c>
      <c r="T123" s="24">
        <v>2.0596643129727013</v>
      </c>
      <c r="U123" s="24">
        <v>1.9502461489256013</v>
      </c>
      <c r="V123" s="24">
        <v>1.9086031461230235</v>
      </c>
      <c r="W123" s="38">
        <v>1.965156538229474</v>
      </c>
      <c r="X123" s="24">
        <v>1.8177394521826655</v>
      </c>
      <c r="Y123" s="24">
        <v>1.6361305415399996</v>
      </c>
      <c r="Z123" s="24">
        <v>1.5468319576221872</v>
      </c>
      <c r="AA123" s="24">
        <v>1.5362890571098509</v>
      </c>
    </row>
    <row r="124" spans="1:93" s="116" customFormat="1" x14ac:dyDescent="0.35">
      <c r="B124" s="311" t="s">
        <v>44</v>
      </c>
      <c r="C124" s="311"/>
      <c r="D124" s="311"/>
      <c r="E124" s="311"/>
      <c r="F124" s="311"/>
      <c r="G124" s="311"/>
      <c r="H124" s="311"/>
      <c r="I124" s="311"/>
      <c r="J124" s="311"/>
      <c r="K124" s="311"/>
      <c r="L124" s="311"/>
      <c r="M124" s="311"/>
      <c r="N124" s="311"/>
      <c r="O124" s="311"/>
      <c r="P124" s="311"/>
      <c r="Q124" s="311"/>
      <c r="R124" s="311"/>
      <c r="S124" s="311"/>
      <c r="T124" s="311"/>
      <c r="U124" s="311"/>
      <c r="V124" s="311"/>
      <c r="W124" s="311"/>
    </row>
    <row r="125" spans="1:93" s="116" customFormat="1" x14ac:dyDescent="0.35">
      <c r="A125" s="30"/>
      <c r="B125" s="254" t="s">
        <v>90</v>
      </c>
      <c r="C125" s="249" t="s">
        <v>91</v>
      </c>
      <c r="D125" s="249" t="s">
        <v>92</v>
      </c>
      <c r="E125" s="249" t="s">
        <v>93</v>
      </c>
      <c r="F125" s="249" t="s">
        <v>94</v>
      </c>
      <c r="G125" s="249" t="s">
        <v>95</v>
      </c>
      <c r="H125" s="249" t="s">
        <v>96</v>
      </c>
      <c r="I125" s="249" t="s">
        <v>97</v>
      </c>
      <c r="J125" s="249" t="s">
        <v>86</v>
      </c>
      <c r="K125" s="249" t="s">
        <v>87</v>
      </c>
      <c r="L125" s="249" t="s">
        <v>244</v>
      </c>
      <c r="M125" s="249" t="s">
        <v>245</v>
      </c>
      <c r="N125" s="249" t="s">
        <v>247</v>
      </c>
      <c r="O125" s="249" t="s">
        <v>248</v>
      </c>
      <c r="P125" s="249" t="s">
        <v>249</v>
      </c>
      <c r="Q125" s="249" t="s">
        <v>250</v>
      </c>
      <c r="R125" s="249" t="s">
        <v>253</v>
      </c>
      <c r="S125" s="249" t="s">
        <v>252</v>
      </c>
      <c r="T125" s="249" t="s">
        <v>286</v>
      </c>
      <c r="U125" s="249" t="s">
        <v>287</v>
      </c>
      <c r="V125" s="252" t="s">
        <v>288</v>
      </c>
      <c r="W125" s="252" t="s">
        <v>289</v>
      </c>
      <c r="X125" s="252" t="s">
        <v>290</v>
      </c>
      <c r="Y125" s="252" t="s">
        <v>291</v>
      </c>
      <c r="Z125" s="252" t="s">
        <v>293</v>
      </c>
      <c r="AA125" s="252" t="s">
        <v>292</v>
      </c>
    </row>
    <row r="126" spans="1:93" s="116" customFormat="1" x14ac:dyDescent="0.35">
      <c r="A126" s="37" t="s">
        <v>38</v>
      </c>
      <c r="B126" s="241">
        <v>12.966004037848986</v>
      </c>
      <c r="C126" s="38">
        <v>14.276800795370589</v>
      </c>
      <c r="D126" s="38">
        <v>17.330869687859078</v>
      </c>
      <c r="E126" s="38">
        <v>13.989305815870393</v>
      </c>
      <c r="F126" s="38">
        <v>13.110608888221861</v>
      </c>
      <c r="G126" s="38">
        <v>13.277180387953319</v>
      </c>
      <c r="H126" s="38">
        <v>11.411745835987466</v>
      </c>
      <c r="I126" s="38">
        <v>11.044276843773519</v>
      </c>
      <c r="J126" s="38">
        <v>9.5327703053566601</v>
      </c>
      <c r="K126" s="24">
        <v>10.435864067717931</v>
      </c>
      <c r="L126" s="38">
        <v>10.930155724676037</v>
      </c>
      <c r="M126" s="24">
        <v>9.7437150109697814</v>
      </c>
      <c r="N126" s="24">
        <v>8.7002946489792183</v>
      </c>
      <c r="O126" s="24">
        <v>9.0522298427948478</v>
      </c>
      <c r="P126" s="24">
        <v>10.166514023441581</v>
      </c>
      <c r="Q126" s="24">
        <v>9.9519079600550473</v>
      </c>
      <c r="R126" s="24">
        <v>10.758608365651341</v>
      </c>
      <c r="S126" s="24">
        <v>12.508938201597442</v>
      </c>
      <c r="T126" s="24">
        <v>8.8912866565540796</v>
      </c>
      <c r="U126" s="24">
        <v>5.5280536942963661</v>
      </c>
      <c r="V126" s="24">
        <v>6.1489599229272951</v>
      </c>
      <c r="W126" s="24">
        <v>6.4966417818715998</v>
      </c>
      <c r="X126" s="24">
        <v>6.1429142399230061</v>
      </c>
      <c r="Y126" s="24">
        <v>4.8889868330806756</v>
      </c>
      <c r="Z126" s="24">
        <v>4.1960837960301571</v>
      </c>
      <c r="AA126" s="24">
        <v>4.7038072152514534</v>
      </c>
    </row>
    <row r="127" spans="1:93" s="116" customFormat="1" x14ac:dyDescent="0.35">
      <c r="A127" s="146"/>
      <c r="B127" s="260"/>
      <c r="C127" s="260"/>
      <c r="D127" s="260"/>
      <c r="E127" s="260"/>
      <c r="F127" s="260"/>
      <c r="G127" s="260"/>
      <c r="H127" s="260"/>
      <c r="I127" s="260"/>
      <c r="J127" s="260"/>
      <c r="K127" s="260"/>
      <c r="L127" s="260"/>
      <c r="M127" s="260"/>
      <c r="N127" s="260"/>
      <c r="O127" s="260"/>
      <c r="P127" s="260"/>
      <c r="Q127" s="260"/>
      <c r="R127" s="260"/>
      <c r="S127" s="260"/>
      <c r="T127" s="260"/>
      <c r="U127" s="260"/>
      <c r="V127" s="260"/>
      <c r="W127" s="260"/>
    </row>
    <row r="128" spans="1:93" s="116" customFormat="1" x14ac:dyDescent="0.35">
      <c r="A128" s="146"/>
      <c r="B128" s="260"/>
      <c r="C128" s="260"/>
      <c r="D128" s="260"/>
      <c r="E128" s="260"/>
      <c r="F128" s="260"/>
      <c r="G128" s="260"/>
      <c r="H128" s="260"/>
      <c r="I128" s="260"/>
      <c r="J128" s="260"/>
      <c r="K128" s="260"/>
      <c r="L128" s="260"/>
      <c r="M128" s="260"/>
      <c r="N128" s="260"/>
      <c r="O128" s="260"/>
      <c r="P128" s="260"/>
      <c r="Q128" s="260"/>
      <c r="R128" s="260"/>
      <c r="S128" s="260"/>
      <c r="T128" s="260"/>
      <c r="U128" s="260"/>
      <c r="V128" s="260"/>
      <c r="W128" s="260"/>
    </row>
    <row r="129" spans="1:51" ht="50.15" customHeight="1" x14ac:dyDescent="0.35">
      <c r="A129" s="312" t="s">
        <v>103</v>
      </c>
      <c r="B129" s="313"/>
      <c r="C129" s="313"/>
      <c r="D129" s="313"/>
      <c r="E129" s="313"/>
      <c r="F129" s="313"/>
      <c r="G129" s="313"/>
      <c r="H129" s="313"/>
      <c r="I129" s="313"/>
      <c r="J129" s="313"/>
      <c r="K129" s="313"/>
      <c r="L129" s="313"/>
      <c r="M129" s="313"/>
      <c r="N129" s="313"/>
      <c r="O129" s="313"/>
      <c r="P129" s="313"/>
      <c r="Q129" s="313"/>
      <c r="R129" s="313"/>
      <c r="S129" s="313"/>
      <c r="T129" s="313"/>
      <c r="U129" s="313"/>
      <c r="V129" s="313"/>
      <c r="W129" s="313"/>
      <c r="X129" s="313"/>
      <c r="Y129" s="313"/>
      <c r="Z129" s="313"/>
      <c r="AA129" s="313"/>
      <c r="AB129" s="313"/>
      <c r="AC129" s="313"/>
      <c r="AD129" s="313"/>
      <c r="AE129" s="313"/>
      <c r="AF129" s="313"/>
      <c r="AG129" s="313"/>
      <c r="AH129" s="313"/>
      <c r="AI129" s="313"/>
      <c r="AJ129" s="313"/>
      <c r="AK129" s="313"/>
      <c r="AL129" s="313"/>
      <c r="AM129" s="313"/>
      <c r="AN129" s="313"/>
      <c r="AO129" s="313"/>
    </row>
    <row r="130" spans="1:51" x14ac:dyDescent="0.35">
      <c r="A130" s="222"/>
      <c r="B130" s="311" t="s">
        <v>41</v>
      </c>
      <c r="C130" s="311"/>
      <c r="D130" s="311"/>
      <c r="E130" s="311"/>
      <c r="F130" s="311"/>
      <c r="G130" s="311"/>
      <c r="H130" s="311"/>
      <c r="I130" s="311"/>
      <c r="J130" s="311"/>
      <c r="K130" s="311"/>
      <c r="L130" s="311"/>
      <c r="M130" s="311"/>
      <c r="N130" s="311"/>
      <c r="O130" s="311"/>
      <c r="P130" s="311"/>
      <c r="Q130" s="311"/>
      <c r="R130" s="311"/>
      <c r="S130" s="311"/>
      <c r="T130" s="311"/>
      <c r="U130" s="311"/>
      <c r="V130" s="311" t="s">
        <v>42</v>
      </c>
      <c r="W130" s="311"/>
      <c r="X130" s="311"/>
      <c r="Y130" s="311"/>
      <c r="Z130" s="311"/>
      <c r="AA130" s="311"/>
      <c r="AB130" s="311"/>
      <c r="AC130" s="311"/>
      <c r="AD130" s="311"/>
      <c r="AE130" s="311"/>
      <c r="AF130" s="311"/>
      <c r="AG130" s="311"/>
      <c r="AH130" s="311"/>
      <c r="AI130" s="311"/>
      <c r="AJ130" s="311"/>
      <c r="AK130" s="311"/>
      <c r="AL130" s="311"/>
      <c r="AM130" s="311"/>
      <c r="AN130" s="311"/>
      <c r="AO130" s="311"/>
    </row>
    <row r="131" spans="1:51" x14ac:dyDescent="0.35">
      <c r="A131" s="49" t="s">
        <v>1</v>
      </c>
      <c r="B131" s="224" t="s">
        <v>96</v>
      </c>
      <c r="C131" s="224" t="s">
        <v>97</v>
      </c>
      <c r="D131" s="224" t="s">
        <v>86</v>
      </c>
      <c r="E131" s="224" t="s">
        <v>87</v>
      </c>
      <c r="F131" s="224" t="s">
        <v>244</v>
      </c>
      <c r="G131" s="224" t="s">
        <v>245</v>
      </c>
      <c r="H131" s="214" t="s">
        <v>247</v>
      </c>
      <c r="I131" s="214" t="s">
        <v>248</v>
      </c>
      <c r="J131" s="214" t="s">
        <v>249</v>
      </c>
      <c r="K131" s="214" t="s">
        <v>250</v>
      </c>
      <c r="L131" s="214" t="s">
        <v>253</v>
      </c>
      <c r="M131" s="214" t="s">
        <v>252</v>
      </c>
      <c r="N131" s="214" t="s">
        <v>286</v>
      </c>
      <c r="O131" s="214" t="s">
        <v>287</v>
      </c>
      <c r="P131" s="200" t="s">
        <v>288</v>
      </c>
      <c r="Q131" s="200" t="s">
        <v>289</v>
      </c>
      <c r="R131" s="252" t="s">
        <v>290</v>
      </c>
      <c r="S131" s="252" t="s">
        <v>291</v>
      </c>
      <c r="T131" s="252" t="s">
        <v>293</v>
      </c>
      <c r="U131" s="252" t="s">
        <v>292</v>
      </c>
      <c r="V131" s="46" t="s">
        <v>6</v>
      </c>
      <c r="W131" s="46" t="s">
        <v>7</v>
      </c>
      <c r="X131" s="46" t="s">
        <v>83</v>
      </c>
      <c r="Y131" s="46" t="s">
        <v>84</v>
      </c>
      <c r="Z131" s="48" t="s">
        <v>244</v>
      </c>
      <c r="AA131" s="48" t="s">
        <v>245</v>
      </c>
      <c r="AB131" s="118" t="s">
        <v>247</v>
      </c>
      <c r="AC131" s="118" t="s">
        <v>248</v>
      </c>
      <c r="AD131" s="162" t="s">
        <v>249</v>
      </c>
      <c r="AE131" s="162" t="s">
        <v>250</v>
      </c>
      <c r="AF131" s="181" t="s">
        <v>253</v>
      </c>
      <c r="AG131" s="181" t="s">
        <v>252</v>
      </c>
      <c r="AH131" s="181" t="s">
        <v>286</v>
      </c>
      <c r="AI131" s="181" t="s">
        <v>287</v>
      </c>
      <c r="AJ131" s="200" t="s">
        <v>288</v>
      </c>
      <c r="AK131" s="200" t="s">
        <v>289</v>
      </c>
      <c r="AL131" s="252" t="s">
        <v>290</v>
      </c>
      <c r="AM131" s="252" t="s">
        <v>291</v>
      </c>
      <c r="AN131" s="252" t="s">
        <v>293</v>
      </c>
      <c r="AO131" s="252" t="s">
        <v>292</v>
      </c>
      <c r="AX131" s="116"/>
      <c r="AY131" s="116"/>
    </row>
    <row r="132" spans="1:51" x14ac:dyDescent="0.35">
      <c r="A132" s="50" t="s">
        <v>8</v>
      </c>
      <c r="B132" s="58">
        <v>0.33315561185470322</v>
      </c>
      <c r="C132" s="58">
        <v>0.23680964467161753</v>
      </c>
      <c r="D132" s="58">
        <v>0.37234502888006488</v>
      </c>
      <c r="E132" s="58">
        <v>0.41003880453844682</v>
      </c>
      <c r="F132" s="58">
        <v>0.35097556368882815</v>
      </c>
      <c r="G132" s="58">
        <v>0.24835098497439284</v>
      </c>
      <c r="H132" s="55">
        <v>0.38031887595159225</v>
      </c>
      <c r="I132" s="55">
        <v>0.46470016279487475</v>
      </c>
      <c r="J132" s="166">
        <v>0.31627117786010345</v>
      </c>
      <c r="K132" s="166">
        <v>0.22773190637138005</v>
      </c>
      <c r="L132" s="55">
        <v>0.26541711395023487</v>
      </c>
      <c r="M132" s="55">
        <v>0.32165934546884478</v>
      </c>
      <c r="N132" s="58">
        <v>0.29042770676479907</v>
      </c>
      <c r="O132" s="58">
        <v>0.25997712630754488</v>
      </c>
      <c r="P132" s="58">
        <v>0.30615663536847459</v>
      </c>
      <c r="Q132" s="58">
        <v>0.39548971504950842</v>
      </c>
      <c r="R132" s="58">
        <v>0.3136025764923952</v>
      </c>
      <c r="S132" s="58">
        <v>0.23239864045880088</v>
      </c>
      <c r="T132" s="58">
        <v>0.37465248444099364</v>
      </c>
      <c r="U132" s="58">
        <v>0.41279885676954087</v>
      </c>
      <c r="V132" s="58">
        <v>0.66684438814529678</v>
      </c>
      <c r="W132" s="58">
        <v>0.76319035532838253</v>
      </c>
      <c r="X132" s="58">
        <v>0.62765497111993518</v>
      </c>
      <c r="Y132" s="78">
        <v>0.58996119546155323</v>
      </c>
      <c r="Z132" s="58">
        <v>0.64902443631117179</v>
      </c>
      <c r="AA132" s="78">
        <v>0.7516490150256071</v>
      </c>
      <c r="AB132" s="55">
        <v>0.61968112404840781</v>
      </c>
      <c r="AC132" s="55">
        <v>0.5352998372051252</v>
      </c>
      <c r="AD132" s="166">
        <v>0.68372882213989661</v>
      </c>
      <c r="AE132" s="166">
        <v>0.77226809362861992</v>
      </c>
      <c r="AF132" s="55">
        <v>0.73458288604976507</v>
      </c>
      <c r="AG132" s="55">
        <v>0.67834065453115522</v>
      </c>
      <c r="AH132" s="55">
        <v>0.70957229323520099</v>
      </c>
      <c r="AI132" s="55">
        <v>0.74002287369245512</v>
      </c>
      <c r="AJ132" s="166">
        <v>0.69384336463152529</v>
      </c>
      <c r="AK132" s="166">
        <v>0.60451028495049164</v>
      </c>
      <c r="AL132" s="166">
        <v>0.68639742350760469</v>
      </c>
      <c r="AM132" s="166">
        <v>0.76760135954119912</v>
      </c>
      <c r="AN132" s="166">
        <v>0.62534751555900625</v>
      </c>
      <c r="AO132" s="166">
        <v>0.58720114323045913</v>
      </c>
      <c r="AU132" s="116"/>
      <c r="AV132" s="116"/>
      <c r="AW132" s="116"/>
      <c r="AX132" s="116"/>
      <c r="AY132" s="116"/>
    </row>
    <row r="133" spans="1:51" x14ac:dyDescent="0.35">
      <c r="A133" s="51" t="s">
        <v>9</v>
      </c>
      <c r="B133" s="60">
        <v>0.34339359040989986</v>
      </c>
      <c r="C133" s="60">
        <v>0.34753212296039837</v>
      </c>
      <c r="D133" s="60">
        <v>0.40657808126521533</v>
      </c>
      <c r="E133" s="60">
        <v>0.61087208889552291</v>
      </c>
      <c r="F133" s="60">
        <v>0.3603455048956522</v>
      </c>
      <c r="G133" s="60">
        <v>0.35497891778201335</v>
      </c>
      <c r="H133" s="108">
        <v>0.46724485285588085</v>
      </c>
      <c r="I133" s="108">
        <v>0.70230733981295024</v>
      </c>
      <c r="J133" s="167">
        <v>0.40016162214223455</v>
      </c>
      <c r="K133" s="167">
        <v>0.34071146630179722</v>
      </c>
      <c r="L133" s="108">
        <v>0.2870668849006483</v>
      </c>
      <c r="M133" s="108">
        <v>0.62729307321200423</v>
      </c>
      <c r="N133" s="60">
        <v>0.3474154910033489</v>
      </c>
      <c r="O133" s="60">
        <v>0.29559342977986075</v>
      </c>
      <c r="P133" s="60">
        <v>0.37088251160967139</v>
      </c>
      <c r="Q133" s="60">
        <v>0.73668559878627216</v>
      </c>
      <c r="R133" s="60">
        <v>0.42756083398487865</v>
      </c>
      <c r="S133" s="60">
        <v>0.42565828386206206</v>
      </c>
      <c r="T133" s="60">
        <v>0.52344839565586432</v>
      </c>
      <c r="U133" s="60">
        <v>0.75264046674456342</v>
      </c>
      <c r="V133" s="60">
        <v>0.65660640959010008</v>
      </c>
      <c r="W133" s="60">
        <v>0.65246787703960174</v>
      </c>
      <c r="X133" s="60">
        <v>0.59342191873478456</v>
      </c>
      <c r="Y133" s="79">
        <v>0.38912791110447709</v>
      </c>
      <c r="Z133" s="60">
        <v>0.63965449510434791</v>
      </c>
      <c r="AA133" s="79">
        <v>0.64502108221798671</v>
      </c>
      <c r="AB133" s="108">
        <v>0.53275514714411909</v>
      </c>
      <c r="AC133" s="108">
        <v>0.29769266018704965</v>
      </c>
      <c r="AD133" s="167">
        <v>0.59983837785776539</v>
      </c>
      <c r="AE133" s="167">
        <v>0.65928853369820273</v>
      </c>
      <c r="AF133" s="108">
        <v>0.71293311509935164</v>
      </c>
      <c r="AG133" s="108">
        <v>0.37270692678799577</v>
      </c>
      <c r="AH133" s="108">
        <v>0.6525845089966511</v>
      </c>
      <c r="AI133" s="108">
        <v>0.70440657022013919</v>
      </c>
      <c r="AJ133" s="167">
        <v>0.62911748839032855</v>
      </c>
      <c r="AK133" s="167">
        <v>0.26331440121372796</v>
      </c>
      <c r="AL133" s="167">
        <v>0.57243916601512146</v>
      </c>
      <c r="AM133" s="167">
        <v>0.57434171613793794</v>
      </c>
      <c r="AN133" s="167">
        <v>0.47655160434413563</v>
      </c>
      <c r="AO133" s="167">
        <v>0.24735953325543664</v>
      </c>
      <c r="AU133" s="116"/>
      <c r="AV133" s="116"/>
      <c r="AW133" s="116"/>
      <c r="AX133" s="116"/>
      <c r="AY133" s="116"/>
    </row>
    <row r="134" spans="1:51" x14ac:dyDescent="0.35">
      <c r="A134" s="50" t="s">
        <v>10</v>
      </c>
      <c r="B134" s="58">
        <v>1</v>
      </c>
      <c r="C134" s="58">
        <v>1</v>
      </c>
      <c r="D134" s="58">
        <v>1</v>
      </c>
      <c r="E134" s="58">
        <v>0.99876007413783829</v>
      </c>
      <c r="F134" s="58">
        <v>1</v>
      </c>
      <c r="G134" s="58">
        <v>1</v>
      </c>
      <c r="H134" s="55">
        <v>1</v>
      </c>
      <c r="I134" s="55">
        <v>1</v>
      </c>
      <c r="J134" s="166">
        <v>1</v>
      </c>
      <c r="K134" s="166">
        <v>1</v>
      </c>
      <c r="L134" s="55">
        <v>1</v>
      </c>
      <c r="M134" s="55">
        <v>1</v>
      </c>
      <c r="N134" s="58">
        <v>1</v>
      </c>
      <c r="O134" s="58">
        <v>1</v>
      </c>
      <c r="P134" s="58">
        <v>1</v>
      </c>
      <c r="Q134" s="58">
        <v>0.81524528551374909</v>
      </c>
      <c r="R134" s="58">
        <v>1</v>
      </c>
      <c r="S134" s="58">
        <v>1</v>
      </c>
      <c r="T134" s="58">
        <v>1</v>
      </c>
      <c r="U134" s="58">
        <v>0.86343804410425529</v>
      </c>
      <c r="V134" s="58">
        <v>0</v>
      </c>
      <c r="W134" s="58">
        <v>0</v>
      </c>
      <c r="X134" s="58">
        <v>0</v>
      </c>
      <c r="Y134" s="78">
        <v>1.2399258621616151E-3</v>
      </c>
      <c r="Z134" s="58">
        <v>0</v>
      </c>
      <c r="AA134" s="78">
        <v>0</v>
      </c>
      <c r="AB134" s="55">
        <v>0</v>
      </c>
      <c r="AC134" s="55">
        <v>0</v>
      </c>
      <c r="AD134" s="166">
        <v>0</v>
      </c>
      <c r="AE134" s="166">
        <v>0</v>
      </c>
      <c r="AF134" s="55">
        <v>0</v>
      </c>
      <c r="AG134" s="55">
        <v>0</v>
      </c>
      <c r="AH134" s="55">
        <v>0</v>
      </c>
      <c r="AI134" s="55">
        <v>0</v>
      </c>
      <c r="AJ134" s="166">
        <v>0</v>
      </c>
      <c r="AK134" s="166">
        <v>0.18475471448625089</v>
      </c>
      <c r="AL134" s="166">
        <v>0</v>
      </c>
      <c r="AM134" s="166">
        <v>0</v>
      </c>
      <c r="AN134" s="166">
        <v>0</v>
      </c>
      <c r="AO134" s="166">
        <v>0.13656195589574471</v>
      </c>
      <c r="AU134" s="116"/>
      <c r="AV134" s="116"/>
      <c r="AW134" s="116"/>
      <c r="AX134" s="116"/>
      <c r="AY134" s="116"/>
    </row>
    <row r="135" spans="1:51" x14ac:dyDescent="0.35">
      <c r="A135" s="51" t="s">
        <v>11</v>
      </c>
      <c r="B135" s="60">
        <v>0.85035072065377815</v>
      </c>
      <c r="C135" s="60">
        <v>0.70774278220162656</v>
      </c>
      <c r="D135" s="60">
        <v>0.87109601921823798</v>
      </c>
      <c r="E135" s="60">
        <v>0.32889637818293194</v>
      </c>
      <c r="F135" s="60">
        <v>0.80154353796534639</v>
      </c>
      <c r="G135" s="60">
        <v>0.7034499386344838</v>
      </c>
      <c r="H135" s="108">
        <v>0.96072951898002523</v>
      </c>
      <c r="I135" s="108">
        <v>0.48338072999576753</v>
      </c>
      <c r="J135" s="167">
        <v>1</v>
      </c>
      <c r="K135" s="167">
        <v>1</v>
      </c>
      <c r="L135" s="108">
        <v>1</v>
      </c>
      <c r="M135" s="108">
        <v>0.49012187164260684</v>
      </c>
      <c r="N135" s="60">
        <v>1</v>
      </c>
      <c r="O135" s="60">
        <v>1</v>
      </c>
      <c r="P135" s="60">
        <v>0.87519290405197658</v>
      </c>
      <c r="Q135" s="60">
        <v>0.42384583934554187</v>
      </c>
      <c r="R135" s="60">
        <v>0.9236544075592531</v>
      </c>
      <c r="S135" s="60">
        <v>0.86761314434718428</v>
      </c>
      <c r="T135" s="60">
        <v>0.69965603474493288</v>
      </c>
      <c r="U135" s="60">
        <v>0.26960009256909628</v>
      </c>
      <c r="V135" s="60">
        <v>0.14964927934622196</v>
      </c>
      <c r="W135" s="60">
        <v>0.29225721779837349</v>
      </c>
      <c r="X135" s="60">
        <v>0.1289039807817621</v>
      </c>
      <c r="Y135" s="79">
        <v>0.67110362181706806</v>
      </c>
      <c r="Z135" s="60">
        <v>0.19845646203465359</v>
      </c>
      <c r="AA135" s="79">
        <v>0.29655006136551626</v>
      </c>
      <c r="AB135" s="108">
        <v>3.9270481019974705E-2</v>
      </c>
      <c r="AC135" s="108">
        <v>0.51661927000423247</v>
      </c>
      <c r="AD135" s="167">
        <v>0</v>
      </c>
      <c r="AE135" s="167">
        <v>0</v>
      </c>
      <c r="AF135" s="108">
        <v>0</v>
      </c>
      <c r="AG135" s="108">
        <v>0.50987812835739321</v>
      </c>
      <c r="AH135" s="108">
        <v>0</v>
      </c>
      <c r="AI135" s="108">
        <v>0</v>
      </c>
      <c r="AJ135" s="167">
        <v>0.1248070959480234</v>
      </c>
      <c r="AK135" s="167">
        <v>0.57615416065445813</v>
      </c>
      <c r="AL135" s="167">
        <v>7.6345592440746832E-2</v>
      </c>
      <c r="AM135" s="167">
        <v>0.13238685565281574</v>
      </c>
      <c r="AN135" s="167">
        <v>0.30034396525506724</v>
      </c>
      <c r="AO135" s="167">
        <v>0.73039990743090366</v>
      </c>
      <c r="AU135" s="116"/>
      <c r="AV135" s="116"/>
      <c r="AW135" s="116"/>
      <c r="AX135" s="116"/>
      <c r="AY135" s="116"/>
    </row>
    <row r="136" spans="1:51" x14ac:dyDescent="0.35">
      <c r="A136" s="50" t="s">
        <v>12</v>
      </c>
      <c r="B136" s="58">
        <v>0.42005744217072061</v>
      </c>
      <c r="C136" s="58">
        <v>0.53396310230514377</v>
      </c>
      <c r="D136" s="58">
        <v>0.34080361889952432</v>
      </c>
      <c r="E136" s="58">
        <v>0.39266107919421206</v>
      </c>
      <c r="F136" s="58">
        <v>0.44910464105775738</v>
      </c>
      <c r="G136" s="58">
        <v>0.43407921785250175</v>
      </c>
      <c r="H136" s="55">
        <v>0.33364559522590437</v>
      </c>
      <c r="I136" s="55">
        <v>0.41098084701793974</v>
      </c>
      <c r="J136" s="166">
        <v>0.49097159287887843</v>
      </c>
      <c r="K136" s="166">
        <v>0.49345076460642068</v>
      </c>
      <c r="L136" s="55">
        <v>0.27230771117833796</v>
      </c>
      <c r="M136" s="55">
        <v>0.29266798408616146</v>
      </c>
      <c r="N136" s="58">
        <v>0.23946758088627285</v>
      </c>
      <c r="O136" s="58">
        <v>0.20198878078716045</v>
      </c>
      <c r="P136" s="58">
        <v>0.24394173203736719</v>
      </c>
      <c r="Q136" s="58">
        <v>0.38364829735354672</v>
      </c>
      <c r="R136" s="58">
        <v>0.38087517615659294</v>
      </c>
      <c r="S136" s="58">
        <v>0.42690041205807722</v>
      </c>
      <c r="T136" s="58">
        <v>0.34500615217123287</v>
      </c>
      <c r="U136" s="58">
        <v>0.26349427480752285</v>
      </c>
      <c r="V136" s="58">
        <v>0.57994255782927939</v>
      </c>
      <c r="W136" s="58">
        <v>0.46603689769485612</v>
      </c>
      <c r="X136" s="58">
        <v>0.65919638110047563</v>
      </c>
      <c r="Y136" s="78">
        <v>0.607338920805788</v>
      </c>
      <c r="Z136" s="58">
        <v>0.55089535894224273</v>
      </c>
      <c r="AA136" s="78">
        <v>0.5659207821474983</v>
      </c>
      <c r="AB136" s="55">
        <v>0.66635440477409569</v>
      </c>
      <c r="AC136" s="55">
        <v>0.5890191529820602</v>
      </c>
      <c r="AD136" s="166">
        <v>0.50902840712112163</v>
      </c>
      <c r="AE136" s="166">
        <v>0.50654923539357932</v>
      </c>
      <c r="AF136" s="55">
        <v>0.72769228882166215</v>
      </c>
      <c r="AG136" s="55">
        <v>0.70733201591383854</v>
      </c>
      <c r="AH136" s="55">
        <v>0.76053241911372715</v>
      </c>
      <c r="AI136" s="55">
        <v>0.79801121921283957</v>
      </c>
      <c r="AJ136" s="166">
        <v>0.75605826796263276</v>
      </c>
      <c r="AK136" s="166">
        <v>0.61635170264645323</v>
      </c>
      <c r="AL136" s="166">
        <v>0.61912482384340706</v>
      </c>
      <c r="AM136" s="166">
        <v>0.57309958794192284</v>
      </c>
      <c r="AN136" s="166">
        <v>0.65499384782876713</v>
      </c>
      <c r="AO136" s="166">
        <v>0.73650572519247715</v>
      </c>
      <c r="AU136" s="116"/>
      <c r="AV136" s="116"/>
      <c r="AW136" s="116"/>
      <c r="AX136" s="116"/>
      <c r="AY136" s="116"/>
    </row>
    <row r="137" spans="1:51" x14ac:dyDescent="0.35">
      <c r="A137" s="51" t="s">
        <v>13</v>
      </c>
      <c r="B137" s="60">
        <v>0.84783822501795225</v>
      </c>
      <c r="C137" s="60">
        <v>0.87584791533941619</v>
      </c>
      <c r="D137" s="60">
        <v>0.91108530055222114</v>
      </c>
      <c r="E137" s="60">
        <v>1</v>
      </c>
      <c r="F137" s="60">
        <v>0.92050548796290532</v>
      </c>
      <c r="G137" s="60">
        <v>0.88769480704193604</v>
      </c>
      <c r="H137" s="108">
        <v>0.89897556607456686</v>
      </c>
      <c r="I137" s="108">
        <v>0.99316784460344654</v>
      </c>
      <c r="J137" s="167">
        <v>0.96643438595795161</v>
      </c>
      <c r="K137" s="167">
        <v>0.99151004159793343</v>
      </c>
      <c r="L137" s="108">
        <v>0.91155683284496491</v>
      </c>
      <c r="M137" s="108">
        <v>0.92839097943695059</v>
      </c>
      <c r="N137" s="60">
        <v>0.89179440621124684</v>
      </c>
      <c r="O137" s="60">
        <v>0.952246905155406</v>
      </c>
      <c r="P137" s="60">
        <v>0.92644157654037174</v>
      </c>
      <c r="Q137" s="60">
        <v>0.98944214596945157</v>
      </c>
      <c r="R137" s="60">
        <v>0.86846948952624103</v>
      </c>
      <c r="S137" s="60">
        <v>0.86866876640155288</v>
      </c>
      <c r="T137" s="60">
        <v>0.85197655836680719</v>
      </c>
      <c r="U137" s="60">
        <v>0.82758012062066844</v>
      </c>
      <c r="V137" s="60">
        <v>0.15216177498204778</v>
      </c>
      <c r="W137" s="60">
        <v>0.12415208466058389</v>
      </c>
      <c r="X137" s="60">
        <v>8.8914699447778883E-2</v>
      </c>
      <c r="Y137" s="79">
        <v>0</v>
      </c>
      <c r="Z137" s="60">
        <v>7.9494512037094706E-2</v>
      </c>
      <c r="AA137" s="79">
        <v>0.11230519295806389</v>
      </c>
      <c r="AB137" s="108">
        <v>0.1010244339254332</v>
      </c>
      <c r="AC137" s="108">
        <v>6.8321553965534354E-3</v>
      </c>
      <c r="AD137" s="167">
        <v>3.3565614042048324E-2</v>
      </c>
      <c r="AE137" s="167">
        <v>8.4899584020666566E-3</v>
      </c>
      <c r="AF137" s="108">
        <v>8.844316715503503E-2</v>
      </c>
      <c r="AG137" s="108">
        <v>7.1609020563049436E-2</v>
      </c>
      <c r="AH137" s="108">
        <v>0.10820559378875326</v>
      </c>
      <c r="AI137" s="108">
        <v>4.7753094844594071E-2</v>
      </c>
      <c r="AJ137" s="167">
        <v>7.3558423459628347E-2</v>
      </c>
      <c r="AK137" s="167">
        <v>1.0557854030548409E-2</v>
      </c>
      <c r="AL137" s="167">
        <v>0.13153051047375894</v>
      </c>
      <c r="AM137" s="167">
        <v>0.13133123359844717</v>
      </c>
      <c r="AN137" s="167">
        <v>0.14802344163319278</v>
      </c>
      <c r="AO137" s="167">
        <v>0.17241987937933162</v>
      </c>
      <c r="AU137" s="116"/>
      <c r="AV137" s="116"/>
      <c r="AW137" s="116"/>
      <c r="AX137" s="116"/>
      <c r="AY137" s="116"/>
    </row>
    <row r="138" spans="1:51" x14ac:dyDescent="0.35">
      <c r="A138" s="50" t="s">
        <v>14</v>
      </c>
      <c r="B138" s="58">
        <v>0.699396266141593</v>
      </c>
      <c r="C138" s="58">
        <v>0.72444939845697298</v>
      </c>
      <c r="D138" s="58">
        <v>0.73097757738805846</v>
      </c>
      <c r="E138" s="58">
        <v>0.73971130128895601</v>
      </c>
      <c r="F138" s="58">
        <v>0.65093426413212641</v>
      </c>
      <c r="G138" s="58">
        <v>0.68551169244031207</v>
      </c>
      <c r="H138" s="55">
        <v>0.69224227935744076</v>
      </c>
      <c r="I138" s="55">
        <v>0.71401332049857602</v>
      </c>
      <c r="J138" s="166">
        <v>0.70967458264738847</v>
      </c>
      <c r="K138" s="166">
        <v>0.71410581909289694</v>
      </c>
      <c r="L138" s="55">
        <v>0.60549122357004803</v>
      </c>
      <c r="M138" s="55">
        <v>0.60803886795215301</v>
      </c>
      <c r="N138" s="58">
        <v>0.62218620628790988</v>
      </c>
      <c r="O138" s="58">
        <v>0.65380920394056341</v>
      </c>
      <c r="P138" s="58">
        <v>0.6450518383646513</v>
      </c>
      <c r="Q138" s="58">
        <v>0.68263060462068337</v>
      </c>
      <c r="R138" s="58">
        <v>0.72044574796297967</v>
      </c>
      <c r="S138" s="58">
        <v>0.74133279359804272</v>
      </c>
      <c r="T138" s="58">
        <v>0.68974655818067376</v>
      </c>
      <c r="U138" s="58">
        <v>0.77379955271411605</v>
      </c>
      <c r="V138" s="58">
        <v>0.300603733858407</v>
      </c>
      <c r="W138" s="58">
        <v>0.27555060154302707</v>
      </c>
      <c r="X138" s="58">
        <v>0.26902242261194154</v>
      </c>
      <c r="Y138" s="78">
        <v>0.26028869871104393</v>
      </c>
      <c r="Z138" s="58">
        <v>0.34906573586787371</v>
      </c>
      <c r="AA138" s="78">
        <v>0.31448830755968799</v>
      </c>
      <c r="AB138" s="55">
        <v>0.30775772064255941</v>
      </c>
      <c r="AC138" s="55">
        <v>0.28598667950142387</v>
      </c>
      <c r="AD138" s="166">
        <v>0.29032541735261158</v>
      </c>
      <c r="AE138" s="166">
        <v>0.28589418090710306</v>
      </c>
      <c r="AF138" s="55">
        <v>0.39450877642995208</v>
      </c>
      <c r="AG138" s="55">
        <v>0.39196113204784711</v>
      </c>
      <c r="AH138" s="55">
        <v>0.37781379371209017</v>
      </c>
      <c r="AI138" s="55">
        <v>0.34619079605943653</v>
      </c>
      <c r="AJ138" s="166">
        <v>0.35494816163534881</v>
      </c>
      <c r="AK138" s="166">
        <v>0.31736939537931669</v>
      </c>
      <c r="AL138" s="166">
        <v>0.27955425203702028</v>
      </c>
      <c r="AM138" s="166">
        <v>0.25866720640195734</v>
      </c>
      <c r="AN138" s="166">
        <v>0.31025344181932624</v>
      </c>
      <c r="AO138" s="166">
        <v>0.22620044728588404</v>
      </c>
    </row>
    <row r="139" spans="1:51" x14ac:dyDescent="0.35">
      <c r="A139" s="51" t="s">
        <v>15</v>
      </c>
      <c r="B139" s="60">
        <v>1</v>
      </c>
      <c r="C139" s="60">
        <v>1</v>
      </c>
      <c r="D139" s="60">
        <v>1</v>
      </c>
      <c r="E139" s="60">
        <v>1</v>
      </c>
      <c r="F139" s="60">
        <v>1</v>
      </c>
      <c r="G139" s="60">
        <v>1</v>
      </c>
      <c r="H139" s="108">
        <v>1</v>
      </c>
      <c r="I139" s="108">
        <v>1</v>
      </c>
      <c r="J139" s="167">
        <v>1</v>
      </c>
      <c r="K139" s="167">
        <v>1</v>
      </c>
      <c r="L139" s="108">
        <v>0.80305059303947579</v>
      </c>
      <c r="M139" s="108">
        <v>0.91036057999562259</v>
      </c>
      <c r="N139" s="60">
        <v>1</v>
      </c>
      <c r="O139" s="60">
        <v>1</v>
      </c>
      <c r="P139" s="60">
        <v>0.56546060728285596</v>
      </c>
      <c r="Q139" s="60">
        <v>0.644283088463103</v>
      </c>
      <c r="R139" s="60">
        <v>1</v>
      </c>
      <c r="S139" s="60">
        <v>1</v>
      </c>
      <c r="T139" s="60">
        <v>1</v>
      </c>
      <c r="U139" s="60">
        <v>1</v>
      </c>
      <c r="V139" s="60">
        <v>0</v>
      </c>
      <c r="W139" s="60">
        <v>0</v>
      </c>
      <c r="X139" s="60">
        <v>0</v>
      </c>
      <c r="Y139" s="79">
        <v>0</v>
      </c>
      <c r="Z139" s="60">
        <v>0</v>
      </c>
      <c r="AA139" s="79">
        <v>0</v>
      </c>
      <c r="AB139" s="108">
        <v>0</v>
      </c>
      <c r="AC139" s="108">
        <v>0</v>
      </c>
      <c r="AD139" s="167">
        <v>0</v>
      </c>
      <c r="AE139" s="167">
        <v>0</v>
      </c>
      <c r="AF139" s="108">
        <v>0.19694940696052429</v>
      </c>
      <c r="AG139" s="108">
        <v>8.9639420004377426E-2</v>
      </c>
      <c r="AH139" s="108">
        <v>0</v>
      </c>
      <c r="AI139" s="108">
        <v>0</v>
      </c>
      <c r="AJ139" s="167">
        <v>0.43453939271714415</v>
      </c>
      <c r="AK139" s="167">
        <v>0.35571691153689705</v>
      </c>
      <c r="AL139" s="167">
        <v>0</v>
      </c>
      <c r="AM139" s="167">
        <v>0</v>
      </c>
      <c r="AN139" s="167">
        <v>0</v>
      </c>
      <c r="AO139" s="167">
        <v>0</v>
      </c>
    </row>
    <row r="140" spans="1:51" x14ac:dyDescent="0.35">
      <c r="A140" s="50" t="s">
        <v>16</v>
      </c>
      <c r="B140" s="58">
        <v>1</v>
      </c>
      <c r="C140" s="58">
        <v>1</v>
      </c>
      <c r="D140" s="58">
        <v>1</v>
      </c>
      <c r="E140" s="58">
        <v>0.80886197934027027</v>
      </c>
      <c r="F140" s="58">
        <v>1</v>
      </c>
      <c r="G140" s="58">
        <v>1</v>
      </c>
      <c r="H140" s="55">
        <v>1</v>
      </c>
      <c r="I140" s="55">
        <v>0.77720243524821209</v>
      </c>
      <c r="J140" s="166">
        <v>1</v>
      </c>
      <c r="K140" s="166">
        <v>1</v>
      </c>
      <c r="L140" s="55">
        <v>0.64532010128293282</v>
      </c>
      <c r="M140" s="55">
        <v>0.63805672942689928</v>
      </c>
      <c r="N140" s="58">
        <v>0.64347432039559183</v>
      </c>
      <c r="O140" s="58">
        <v>0.61465923629629415</v>
      </c>
      <c r="P140" s="58">
        <v>0.627815621995643</v>
      </c>
      <c r="Q140" s="58">
        <v>0.58899956807136378</v>
      </c>
      <c r="R140" s="58">
        <v>1</v>
      </c>
      <c r="S140" s="58">
        <v>1</v>
      </c>
      <c r="T140" s="58">
        <v>1</v>
      </c>
      <c r="U140" s="58">
        <v>0.90367592810310182</v>
      </c>
      <c r="V140" s="58">
        <v>0</v>
      </c>
      <c r="W140" s="58">
        <v>0</v>
      </c>
      <c r="X140" s="58">
        <v>0</v>
      </c>
      <c r="Y140" s="78">
        <v>0.1911380206597296</v>
      </c>
      <c r="Z140" s="58">
        <v>0</v>
      </c>
      <c r="AA140" s="78">
        <v>0</v>
      </c>
      <c r="AB140" s="55">
        <v>0</v>
      </c>
      <c r="AC140" s="55">
        <v>0.22279756475178797</v>
      </c>
      <c r="AD140" s="166">
        <v>0</v>
      </c>
      <c r="AE140" s="166">
        <v>0</v>
      </c>
      <c r="AF140" s="55">
        <v>0.35467989871706718</v>
      </c>
      <c r="AG140" s="55">
        <v>0.36194327057310077</v>
      </c>
      <c r="AH140" s="55">
        <v>0.35652567960440823</v>
      </c>
      <c r="AI140" s="55">
        <v>0.3853407637037059</v>
      </c>
      <c r="AJ140" s="166">
        <v>0.37218437800435689</v>
      </c>
      <c r="AK140" s="166">
        <v>0.41100043192863628</v>
      </c>
      <c r="AL140" s="166">
        <v>0</v>
      </c>
      <c r="AM140" s="166">
        <v>0</v>
      </c>
      <c r="AN140" s="166">
        <v>0</v>
      </c>
      <c r="AO140" s="166">
        <v>9.6324071896898206E-2</v>
      </c>
    </row>
    <row r="141" spans="1:51" x14ac:dyDescent="0.35">
      <c r="A141" s="51" t="s">
        <v>17</v>
      </c>
      <c r="B141" s="60">
        <v>0.50253784621843456</v>
      </c>
      <c r="C141" s="60">
        <v>0.43226343108498516</v>
      </c>
      <c r="D141" s="60">
        <v>0.60769917882661617</v>
      </c>
      <c r="E141" s="60">
        <v>0.6658759361960418</v>
      </c>
      <c r="F141" s="60">
        <v>0.51804218940804825</v>
      </c>
      <c r="G141" s="60">
        <v>0.46304182071381877</v>
      </c>
      <c r="H141" s="108">
        <v>0.53980878654283726</v>
      </c>
      <c r="I141" s="108">
        <v>0.60014415413454769</v>
      </c>
      <c r="J141" s="167">
        <v>0.55073223777307145</v>
      </c>
      <c r="K141" s="167">
        <v>0.50790464296064453</v>
      </c>
      <c r="L141" s="108">
        <v>0.47398232460447293</v>
      </c>
      <c r="M141" s="108">
        <v>0.53120807735906006</v>
      </c>
      <c r="N141" s="60">
        <v>0.52346648242116811</v>
      </c>
      <c r="O141" s="60">
        <v>0.41987529977187943</v>
      </c>
      <c r="P141" s="60">
        <v>0.54324454149274914</v>
      </c>
      <c r="Q141" s="60">
        <v>0.64450103822693794</v>
      </c>
      <c r="R141" s="60">
        <v>0.51188961911628317</v>
      </c>
      <c r="S141" s="60">
        <v>0.51724149630327498</v>
      </c>
      <c r="T141" s="60">
        <v>0.58470758026185476</v>
      </c>
      <c r="U141" s="60">
        <v>0.60464578602235342</v>
      </c>
      <c r="V141" s="60">
        <v>0.49746215378156544</v>
      </c>
      <c r="W141" s="60">
        <v>0.56773656891501489</v>
      </c>
      <c r="X141" s="60">
        <v>0.39230082117338394</v>
      </c>
      <c r="Y141" s="79">
        <v>0.33412406380395832</v>
      </c>
      <c r="Z141" s="60">
        <v>0.4819578105919517</v>
      </c>
      <c r="AA141" s="79">
        <v>0.53695817928618117</v>
      </c>
      <c r="AB141" s="108">
        <v>0.46019121345716263</v>
      </c>
      <c r="AC141" s="108">
        <v>0.39985584586545236</v>
      </c>
      <c r="AD141" s="167">
        <v>0.44926776222692855</v>
      </c>
      <c r="AE141" s="167">
        <v>0.49209535703935536</v>
      </c>
      <c r="AF141" s="108">
        <v>0.52601767539552713</v>
      </c>
      <c r="AG141" s="108">
        <v>0.46879192264093994</v>
      </c>
      <c r="AH141" s="108">
        <v>0.47653351757883189</v>
      </c>
      <c r="AI141" s="108">
        <v>0.58012470022812057</v>
      </c>
      <c r="AJ141" s="167">
        <v>0.4567554585072508</v>
      </c>
      <c r="AK141" s="167">
        <v>0.35549896177306206</v>
      </c>
      <c r="AL141" s="167">
        <v>0.48811038088371683</v>
      </c>
      <c r="AM141" s="167">
        <v>0.48275850369672502</v>
      </c>
      <c r="AN141" s="167">
        <v>0.41529241973814518</v>
      </c>
      <c r="AO141" s="167">
        <v>0.39535421397764658</v>
      </c>
    </row>
    <row r="142" spans="1:51" x14ac:dyDescent="0.35">
      <c r="A142" s="50" t="s">
        <v>18</v>
      </c>
      <c r="B142" s="58">
        <v>0.41857124566431353</v>
      </c>
      <c r="C142" s="58">
        <v>0.37518399556991039</v>
      </c>
      <c r="D142" s="58">
        <v>0.43187407726778826</v>
      </c>
      <c r="E142" s="58">
        <v>0.64648635109690233</v>
      </c>
      <c r="F142" s="58">
        <v>0.47869734415930709</v>
      </c>
      <c r="G142" s="58">
        <v>0.45908046445063005</v>
      </c>
      <c r="H142" s="55">
        <v>0.55034094457288063</v>
      </c>
      <c r="I142" s="55">
        <v>0.72336094949151353</v>
      </c>
      <c r="J142" s="166">
        <v>0.68622372485638405</v>
      </c>
      <c r="K142" s="166">
        <v>0.72872888175196693</v>
      </c>
      <c r="L142" s="55">
        <v>0.18314757204513898</v>
      </c>
      <c r="M142" s="55">
        <v>0.36351384359806549</v>
      </c>
      <c r="N142" s="58">
        <v>0.20105635689550966</v>
      </c>
      <c r="O142" s="58">
        <v>0.18630357844279155</v>
      </c>
      <c r="P142" s="58">
        <v>0.2448860298068436</v>
      </c>
      <c r="Q142" s="58">
        <v>0.43769810819020538</v>
      </c>
      <c r="R142" s="58">
        <v>0.31983005397285491</v>
      </c>
      <c r="S142" s="58">
        <v>0.28225902284134263</v>
      </c>
      <c r="T142" s="58">
        <v>0.38005327345249407</v>
      </c>
      <c r="U142" s="58">
        <v>0.46572162755031221</v>
      </c>
      <c r="V142" s="58">
        <v>0.58142875433568642</v>
      </c>
      <c r="W142" s="58">
        <v>0.62481600443008956</v>
      </c>
      <c r="X142" s="58">
        <v>0.56812592273221174</v>
      </c>
      <c r="Y142" s="78">
        <v>0.35351364890309761</v>
      </c>
      <c r="Z142" s="58">
        <v>0.52130265584069291</v>
      </c>
      <c r="AA142" s="78">
        <v>0.54091953554937</v>
      </c>
      <c r="AB142" s="55">
        <v>0.44965905542711926</v>
      </c>
      <c r="AC142" s="55">
        <v>0.27663905050848653</v>
      </c>
      <c r="AD142" s="166">
        <v>0.31377627514361595</v>
      </c>
      <c r="AE142" s="166">
        <v>0.27127111824803307</v>
      </c>
      <c r="AF142" s="55">
        <v>0.81685242795486102</v>
      </c>
      <c r="AG142" s="55">
        <v>0.63648615640193451</v>
      </c>
      <c r="AH142" s="55">
        <v>0.79894364310449029</v>
      </c>
      <c r="AI142" s="55">
        <v>0.81369642155720845</v>
      </c>
      <c r="AJ142" s="166">
        <v>0.7551139701931564</v>
      </c>
      <c r="AK142" s="166">
        <v>0.56230189180979462</v>
      </c>
      <c r="AL142" s="166">
        <v>0.68016994602714509</v>
      </c>
      <c r="AM142" s="166">
        <v>0.71774097715865726</v>
      </c>
      <c r="AN142" s="166">
        <v>0.61994672654750582</v>
      </c>
      <c r="AO142" s="166">
        <v>0.53427837244968779</v>
      </c>
    </row>
    <row r="143" spans="1:51" x14ac:dyDescent="0.35">
      <c r="A143" s="51" t="s">
        <v>19</v>
      </c>
      <c r="B143" s="60">
        <v>0.76854904134745738</v>
      </c>
      <c r="C143" s="60">
        <v>0.94554046832269667</v>
      </c>
      <c r="D143" s="60">
        <v>0.47506977197301853</v>
      </c>
      <c r="E143" s="60">
        <v>0.34590218185277244</v>
      </c>
      <c r="F143" s="60">
        <v>0.80783279996540824</v>
      </c>
      <c r="G143" s="60">
        <v>0.98669849831925549</v>
      </c>
      <c r="H143" s="108">
        <v>0.53746244861873704</v>
      </c>
      <c r="I143" s="108">
        <v>0.37319464925674606</v>
      </c>
      <c r="J143" s="167">
        <v>0.79648086969080889</v>
      </c>
      <c r="K143" s="167">
        <v>0.93252614770880815</v>
      </c>
      <c r="L143" s="108">
        <v>0.72206732701932175</v>
      </c>
      <c r="M143" s="108">
        <v>0.35468156223126424</v>
      </c>
      <c r="N143" s="60">
        <v>0.68012943783878821</v>
      </c>
      <c r="O143" s="60">
        <v>0.95689164330538123</v>
      </c>
      <c r="P143" s="60">
        <v>0.62593886890995221</v>
      </c>
      <c r="Q143" s="60">
        <v>0.3651198965918287</v>
      </c>
      <c r="R143" s="60">
        <v>0.77524961473945331</v>
      </c>
      <c r="S143" s="60">
        <v>0.99949796597429919</v>
      </c>
      <c r="T143" s="60">
        <v>0.51193130195514258</v>
      </c>
      <c r="U143" s="60">
        <v>0.32808490796139211</v>
      </c>
      <c r="V143" s="60">
        <v>0.23145095865254267</v>
      </c>
      <c r="W143" s="60">
        <v>5.4459531677303406E-2</v>
      </c>
      <c r="X143" s="60">
        <v>0.52493022802698142</v>
      </c>
      <c r="Y143" s="79">
        <v>0.65409781814722756</v>
      </c>
      <c r="Z143" s="60">
        <v>0.19216720003459187</v>
      </c>
      <c r="AA143" s="79">
        <v>1.3301501680744433E-2</v>
      </c>
      <c r="AB143" s="108">
        <v>0.46253755138126307</v>
      </c>
      <c r="AC143" s="108">
        <v>0.62680535074325394</v>
      </c>
      <c r="AD143" s="167">
        <v>0.20351913030919103</v>
      </c>
      <c r="AE143" s="167">
        <v>6.7473852291191794E-2</v>
      </c>
      <c r="AF143" s="108">
        <v>0.2779326729806782</v>
      </c>
      <c r="AG143" s="108">
        <v>0.64531843776873576</v>
      </c>
      <c r="AH143" s="108">
        <v>0.31987056216121174</v>
      </c>
      <c r="AI143" s="108">
        <v>4.3108356694618655E-2</v>
      </c>
      <c r="AJ143" s="167">
        <v>0.37406113109004779</v>
      </c>
      <c r="AK143" s="167">
        <v>0.63488010340817125</v>
      </c>
      <c r="AL143" s="167">
        <v>0.22475038526054669</v>
      </c>
      <c r="AM143" s="167">
        <v>5.0203402570084005E-4</v>
      </c>
      <c r="AN143" s="167">
        <v>0.48806869804485736</v>
      </c>
      <c r="AO143" s="167">
        <v>0.671915092038608</v>
      </c>
    </row>
    <row r="144" spans="1:51" x14ac:dyDescent="0.35">
      <c r="A144" s="50" t="s">
        <v>20</v>
      </c>
      <c r="B144" s="58"/>
      <c r="C144" s="58"/>
      <c r="D144" s="58"/>
      <c r="E144" s="58"/>
      <c r="F144" s="58"/>
      <c r="G144" s="58"/>
      <c r="H144" s="55"/>
      <c r="I144" s="55"/>
      <c r="J144" s="166"/>
      <c r="K144" s="166"/>
      <c r="L144" s="55"/>
      <c r="M144" s="55"/>
      <c r="N144" s="58"/>
      <c r="O144" s="58"/>
      <c r="P144" s="58"/>
      <c r="Q144" s="58"/>
      <c r="R144" s="58"/>
      <c r="S144" s="58"/>
      <c r="T144" s="58"/>
      <c r="U144" s="58"/>
      <c r="V144" s="58"/>
      <c r="W144" s="58"/>
      <c r="X144" s="58"/>
      <c r="Y144" s="78"/>
      <c r="Z144" s="58"/>
      <c r="AA144" s="78"/>
      <c r="AB144" s="55"/>
      <c r="AC144" s="55"/>
      <c r="AD144" s="166"/>
      <c r="AE144" s="166"/>
      <c r="AF144" s="55"/>
      <c r="AG144" s="55"/>
      <c r="AH144" s="55"/>
      <c r="AI144" s="55"/>
      <c r="AJ144" s="166"/>
      <c r="AK144" s="166"/>
      <c r="AL144" s="166"/>
      <c r="AM144" s="166"/>
      <c r="AN144" s="166"/>
      <c r="AO144" s="166"/>
    </row>
    <row r="145" spans="1:41" x14ac:dyDescent="0.35">
      <c r="A145" s="51" t="s">
        <v>21</v>
      </c>
      <c r="B145" s="60">
        <v>0.59613895635665004</v>
      </c>
      <c r="C145" s="60">
        <v>0.6131100884090066</v>
      </c>
      <c r="D145" s="60">
        <v>0.64012172705523385</v>
      </c>
      <c r="E145" s="60">
        <v>0.61830727526446272</v>
      </c>
      <c r="F145" s="60">
        <v>0.66161602875223124</v>
      </c>
      <c r="G145" s="60">
        <v>0.58719460580996008</v>
      </c>
      <c r="H145" s="108">
        <v>0.58911542829996499</v>
      </c>
      <c r="I145" s="108">
        <v>0.57793659430662214</v>
      </c>
      <c r="J145" s="167">
        <v>0.56503842527646075</v>
      </c>
      <c r="K145" s="167">
        <v>0.55215087124342033</v>
      </c>
      <c r="L145" s="108">
        <v>0.49855516398407296</v>
      </c>
      <c r="M145" s="108">
        <v>0.57634509692361069</v>
      </c>
      <c r="N145" s="60">
        <v>0.56918655191514034</v>
      </c>
      <c r="O145" s="60">
        <v>0.75375437604201867</v>
      </c>
      <c r="P145" s="60">
        <v>0.63752999078428818</v>
      </c>
      <c r="Q145" s="60">
        <v>0.88408204522015243</v>
      </c>
      <c r="R145" s="60">
        <v>0.50242662766132329</v>
      </c>
      <c r="S145" s="60">
        <v>0.49826059131683043</v>
      </c>
      <c r="T145" s="60">
        <v>0.61257632499114945</v>
      </c>
      <c r="U145" s="60">
        <v>0.68185691905962265</v>
      </c>
      <c r="V145" s="60">
        <v>0.4038610436433499</v>
      </c>
      <c r="W145" s="60">
        <v>0.38688991159099345</v>
      </c>
      <c r="X145" s="60">
        <v>0.35987827294476615</v>
      </c>
      <c r="Y145" s="79">
        <v>0.38169272473553728</v>
      </c>
      <c r="Z145" s="60">
        <v>0.33838397124776881</v>
      </c>
      <c r="AA145" s="79">
        <v>0.41280539419003998</v>
      </c>
      <c r="AB145" s="108">
        <v>0.4108845717000349</v>
      </c>
      <c r="AC145" s="108">
        <v>0.42206340569337802</v>
      </c>
      <c r="AD145" s="167">
        <v>0.43496157472353925</v>
      </c>
      <c r="AE145" s="167">
        <v>0.44784912875657962</v>
      </c>
      <c r="AF145" s="108">
        <v>0.50144483601592704</v>
      </c>
      <c r="AG145" s="108">
        <v>0.42365490307638926</v>
      </c>
      <c r="AH145" s="108">
        <v>0.43081344808485966</v>
      </c>
      <c r="AI145" s="108">
        <v>0.24624562395798133</v>
      </c>
      <c r="AJ145" s="167">
        <v>0.36247000921571176</v>
      </c>
      <c r="AK145" s="167">
        <v>0.11591795477984759</v>
      </c>
      <c r="AL145" s="167">
        <v>0.4975733723386766</v>
      </c>
      <c r="AM145" s="167">
        <v>0.50173940868316946</v>
      </c>
      <c r="AN145" s="167">
        <v>0.38742367500885055</v>
      </c>
      <c r="AO145" s="167">
        <v>0.31814308094037719</v>
      </c>
    </row>
    <row r="146" spans="1:41" x14ac:dyDescent="0.35">
      <c r="A146" s="50" t="s">
        <v>22</v>
      </c>
      <c r="B146" s="58">
        <v>0.87204614455421092</v>
      </c>
      <c r="C146" s="58">
        <v>0.8697111268748039</v>
      </c>
      <c r="D146" s="58">
        <v>0.87376286565236028</v>
      </c>
      <c r="E146" s="58">
        <v>0.87187831518399983</v>
      </c>
      <c r="F146" s="58">
        <v>0.90258466430092388</v>
      </c>
      <c r="G146" s="58">
        <v>0.88948358138618511</v>
      </c>
      <c r="H146" s="55">
        <v>0.85216267918633481</v>
      </c>
      <c r="I146" s="55">
        <v>0.82446034266056845</v>
      </c>
      <c r="J146" s="166">
        <v>0.83309187618052916</v>
      </c>
      <c r="K146" s="166">
        <v>0.88071509749428034</v>
      </c>
      <c r="L146" s="55">
        <v>0.89050429894326466</v>
      </c>
      <c r="M146" s="55">
        <v>0.74163264874113699</v>
      </c>
      <c r="N146" s="58">
        <v>0.80513263389304024</v>
      </c>
      <c r="O146" s="58">
        <v>0.84801310349479853</v>
      </c>
      <c r="P146" s="58">
        <v>0.79912630001693385</v>
      </c>
      <c r="Q146" s="58">
        <v>0.69984374047558762</v>
      </c>
      <c r="R146" s="58">
        <v>0.69479984807087414</v>
      </c>
      <c r="S146" s="58">
        <v>0.68049183535947122</v>
      </c>
      <c r="T146" s="58">
        <v>0.62039626938438408</v>
      </c>
      <c r="U146" s="58">
        <v>0.69047415469546869</v>
      </c>
      <c r="V146" s="58">
        <v>0.12795385544578916</v>
      </c>
      <c r="W146" s="58">
        <v>0.13028887312519613</v>
      </c>
      <c r="X146" s="58">
        <v>0.1262371343476397</v>
      </c>
      <c r="Y146" s="78">
        <v>0.12812168481600014</v>
      </c>
      <c r="Z146" s="58">
        <v>9.741533569907608E-2</v>
      </c>
      <c r="AA146" s="78">
        <v>0.11051641861381485</v>
      </c>
      <c r="AB146" s="55">
        <v>0.14783732081366516</v>
      </c>
      <c r="AC146" s="55">
        <v>0.17553965733943153</v>
      </c>
      <c r="AD146" s="166">
        <v>0.16690812381947084</v>
      </c>
      <c r="AE146" s="166">
        <v>0.11928490250571967</v>
      </c>
      <c r="AF146" s="55">
        <v>0.1094957010567353</v>
      </c>
      <c r="AG146" s="55">
        <v>0.25836735125886301</v>
      </c>
      <c r="AH146" s="55">
        <v>0.19486736610695959</v>
      </c>
      <c r="AI146" s="55">
        <v>0.15198689650520145</v>
      </c>
      <c r="AJ146" s="166">
        <v>0.2008736999830662</v>
      </c>
      <c r="AK146" s="166">
        <v>0.30015625952441238</v>
      </c>
      <c r="AL146" s="166">
        <v>0.30520015192912581</v>
      </c>
      <c r="AM146" s="166">
        <v>0.31950816464052878</v>
      </c>
      <c r="AN146" s="166">
        <v>0.37960373061561586</v>
      </c>
      <c r="AO146" s="166">
        <v>0.30952584530453126</v>
      </c>
    </row>
    <row r="147" spans="1:41" x14ac:dyDescent="0.35">
      <c r="A147" s="51" t="s">
        <v>23</v>
      </c>
      <c r="B147" s="60">
        <v>1</v>
      </c>
      <c r="C147" s="60">
        <v>1</v>
      </c>
      <c r="D147" s="60">
        <v>1</v>
      </c>
      <c r="E147" s="60">
        <v>1</v>
      </c>
      <c r="F147" s="60">
        <v>1</v>
      </c>
      <c r="G147" s="60">
        <v>1</v>
      </c>
      <c r="H147" s="108">
        <v>1</v>
      </c>
      <c r="I147" s="108">
        <v>1</v>
      </c>
      <c r="J147" s="167">
        <v>1</v>
      </c>
      <c r="K147" s="167">
        <v>1</v>
      </c>
      <c r="L147" s="108">
        <v>1</v>
      </c>
      <c r="M147" s="108">
        <v>1</v>
      </c>
      <c r="N147" s="60">
        <v>1</v>
      </c>
      <c r="O147" s="60">
        <v>1</v>
      </c>
      <c r="P147" s="60">
        <v>1</v>
      </c>
      <c r="Q147" s="60">
        <v>1</v>
      </c>
      <c r="R147" s="60">
        <v>1</v>
      </c>
      <c r="S147" s="60">
        <v>1</v>
      </c>
      <c r="T147" s="60">
        <v>1</v>
      </c>
      <c r="U147" s="60">
        <v>1</v>
      </c>
      <c r="V147" s="60">
        <v>0</v>
      </c>
      <c r="W147" s="60">
        <v>0</v>
      </c>
      <c r="X147" s="60">
        <v>0</v>
      </c>
      <c r="Y147" s="79">
        <v>0</v>
      </c>
      <c r="Z147" s="60">
        <v>0</v>
      </c>
      <c r="AA147" s="79">
        <v>0</v>
      </c>
      <c r="AB147" s="108">
        <v>0</v>
      </c>
      <c r="AC147" s="108">
        <v>0</v>
      </c>
      <c r="AD147" s="167">
        <v>0</v>
      </c>
      <c r="AE147" s="167">
        <v>0</v>
      </c>
      <c r="AF147" s="108">
        <v>0</v>
      </c>
      <c r="AG147" s="108">
        <v>0</v>
      </c>
      <c r="AH147" s="108">
        <v>0</v>
      </c>
      <c r="AI147" s="108">
        <v>0</v>
      </c>
      <c r="AJ147" s="167">
        <v>0</v>
      </c>
      <c r="AK147" s="167">
        <v>0</v>
      </c>
      <c r="AL147" s="167">
        <v>0</v>
      </c>
      <c r="AM147" s="167">
        <v>0</v>
      </c>
      <c r="AN147" s="167">
        <v>0</v>
      </c>
      <c r="AO147" s="167">
        <v>0</v>
      </c>
    </row>
    <row r="148" spans="1:41" x14ac:dyDescent="0.35">
      <c r="A148" s="50" t="s">
        <v>24</v>
      </c>
      <c r="B148" s="58">
        <v>0.27823232072412096</v>
      </c>
      <c r="C148" s="58">
        <v>0.30448611900432748</v>
      </c>
      <c r="D148" s="58">
        <v>0.30196027199419001</v>
      </c>
      <c r="E148" s="58">
        <v>0.327531172424745</v>
      </c>
      <c r="F148" s="58">
        <v>0.34154948452905481</v>
      </c>
      <c r="G148" s="58">
        <v>0.39031278300243188</v>
      </c>
      <c r="H148" s="55">
        <v>0.44615514924574379</v>
      </c>
      <c r="I148" s="55">
        <v>0.48318668586101654</v>
      </c>
      <c r="J148" s="166">
        <v>0.47494396340781431</v>
      </c>
      <c r="K148" s="166">
        <v>0.48441856610049605</v>
      </c>
      <c r="L148" s="55">
        <v>0.59556828251093197</v>
      </c>
      <c r="M148" s="55">
        <v>0.77674714055711824</v>
      </c>
      <c r="N148" s="58">
        <v>0.62719619407581961</v>
      </c>
      <c r="O148" s="58">
        <v>0.64403964116621193</v>
      </c>
      <c r="P148" s="58">
        <v>0.70904121589110602</v>
      </c>
      <c r="Q148" s="58">
        <v>0.74887358437708162</v>
      </c>
      <c r="R148" s="58">
        <v>0.73340438883362902</v>
      </c>
      <c r="S148" s="58">
        <v>0.75211949526391808</v>
      </c>
      <c r="T148" s="58">
        <v>0.77188390646811245</v>
      </c>
      <c r="U148" s="58">
        <v>0.82102542264630318</v>
      </c>
      <c r="V148" s="58">
        <v>0.72176767927587893</v>
      </c>
      <c r="W148" s="58">
        <v>0.69551388099567257</v>
      </c>
      <c r="X148" s="58">
        <v>0.69803972800580993</v>
      </c>
      <c r="Y148" s="78">
        <v>0.67246882757525495</v>
      </c>
      <c r="Z148" s="58">
        <v>0.65845051547094513</v>
      </c>
      <c r="AA148" s="78">
        <v>0.60968721699756823</v>
      </c>
      <c r="AB148" s="55">
        <v>0.55384485075425616</v>
      </c>
      <c r="AC148" s="55">
        <v>0.51681331413898335</v>
      </c>
      <c r="AD148" s="166">
        <v>0.52505603659218569</v>
      </c>
      <c r="AE148" s="166">
        <v>0.51558143389950406</v>
      </c>
      <c r="AF148" s="55">
        <v>0.40443171748906803</v>
      </c>
      <c r="AG148" s="55">
        <v>0.22325285944288176</v>
      </c>
      <c r="AH148" s="55">
        <v>0.37280380592418033</v>
      </c>
      <c r="AI148" s="55">
        <v>0.35596035883378813</v>
      </c>
      <c r="AJ148" s="166">
        <v>0.29095878410889392</v>
      </c>
      <c r="AK148" s="166">
        <v>0.25112641562291838</v>
      </c>
      <c r="AL148" s="166">
        <v>0.26659561116637093</v>
      </c>
      <c r="AM148" s="166">
        <v>0.24788050473608197</v>
      </c>
      <c r="AN148" s="166">
        <v>0.22811609353188764</v>
      </c>
      <c r="AO148" s="166">
        <v>0.1789745773536969</v>
      </c>
    </row>
    <row r="149" spans="1:41" x14ac:dyDescent="0.35">
      <c r="A149" s="51" t="s">
        <v>25</v>
      </c>
      <c r="B149" s="60">
        <v>0.65494370174322669</v>
      </c>
      <c r="C149" s="60">
        <v>0.60530999145338893</v>
      </c>
      <c r="D149" s="60">
        <v>0.62205828917662598</v>
      </c>
      <c r="E149" s="60">
        <v>0.58669716626698998</v>
      </c>
      <c r="F149" s="60">
        <v>0.53833251460511367</v>
      </c>
      <c r="G149" s="60">
        <v>0.56275379611903809</v>
      </c>
      <c r="H149" s="108">
        <v>0.60677970037004381</v>
      </c>
      <c r="I149" s="108">
        <v>0.53376571374749826</v>
      </c>
      <c r="J149" s="167">
        <v>0.56109257092772691</v>
      </c>
      <c r="K149" s="167">
        <v>0.56531514931132931</v>
      </c>
      <c r="L149" s="108">
        <v>0.55310850526770372</v>
      </c>
      <c r="M149" s="108">
        <v>0.52859964022638539</v>
      </c>
      <c r="N149" s="60">
        <v>0.5908748268626054</v>
      </c>
      <c r="O149" s="60">
        <v>0.69499708168450702</v>
      </c>
      <c r="P149" s="60">
        <v>0.59258994339555304</v>
      </c>
      <c r="Q149" s="60">
        <v>0.59712624715923102</v>
      </c>
      <c r="R149" s="60">
        <v>0.5723943635535238</v>
      </c>
      <c r="S149" s="60">
        <v>0.53334617116777017</v>
      </c>
      <c r="T149" s="60">
        <v>0.50416998922917933</v>
      </c>
      <c r="U149" s="60">
        <v>0.48784720094530082</v>
      </c>
      <c r="V149" s="60">
        <v>0.34505629825677325</v>
      </c>
      <c r="W149" s="60">
        <v>0.39469000854661113</v>
      </c>
      <c r="X149" s="60">
        <v>0.37794171082337397</v>
      </c>
      <c r="Y149" s="79">
        <v>0.41330283373300997</v>
      </c>
      <c r="Z149" s="60">
        <v>0.46166748539488633</v>
      </c>
      <c r="AA149" s="79">
        <v>0.43724620388096208</v>
      </c>
      <c r="AB149" s="108">
        <v>0.39322029962995619</v>
      </c>
      <c r="AC149" s="108">
        <v>0.4662342862525018</v>
      </c>
      <c r="AD149" s="167">
        <v>0.43890742907227315</v>
      </c>
      <c r="AE149" s="167">
        <v>0.4346848506886708</v>
      </c>
      <c r="AF149" s="108">
        <v>0.44689149473229628</v>
      </c>
      <c r="AG149" s="108">
        <v>0.4714003597736145</v>
      </c>
      <c r="AH149" s="108">
        <v>0.40912517313739466</v>
      </c>
      <c r="AI149" s="108">
        <v>0.30500291831549292</v>
      </c>
      <c r="AJ149" s="167">
        <v>0.40741005660444701</v>
      </c>
      <c r="AK149" s="167">
        <v>0.40287375284076898</v>
      </c>
      <c r="AL149" s="167">
        <v>0.4276056364464762</v>
      </c>
      <c r="AM149" s="167">
        <v>0.46665382883222972</v>
      </c>
      <c r="AN149" s="167">
        <v>0.49583001077082067</v>
      </c>
      <c r="AO149" s="167">
        <v>0.51215279905469924</v>
      </c>
    </row>
    <row r="150" spans="1:41" x14ac:dyDescent="0.35">
      <c r="A150" s="50" t="s">
        <v>26</v>
      </c>
      <c r="B150" s="58">
        <v>0.44055715304018417</v>
      </c>
      <c r="C150" s="58">
        <v>0.45584091625458678</v>
      </c>
      <c r="D150" s="58">
        <v>0.78324329058950526</v>
      </c>
      <c r="E150" s="58">
        <v>0.90422495904801026</v>
      </c>
      <c r="F150" s="58">
        <v>0.7645026908679029</v>
      </c>
      <c r="G150" s="58">
        <v>0.71934004764557502</v>
      </c>
      <c r="H150" s="55">
        <v>0.74928629241299916</v>
      </c>
      <c r="I150" s="55">
        <v>0.83968722393567874</v>
      </c>
      <c r="J150" s="166">
        <v>0.72084474601148996</v>
      </c>
      <c r="K150" s="166">
        <v>0.82835623145170434</v>
      </c>
      <c r="L150" s="55">
        <v>0.81765311590965306</v>
      </c>
      <c r="M150" s="55">
        <v>0.74027321886635689</v>
      </c>
      <c r="N150" s="58">
        <v>0.80130104808697589</v>
      </c>
      <c r="O150" s="58">
        <v>0.80867649702404332</v>
      </c>
      <c r="P150" s="58">
        <v>0.7977761895012474</v>
      </c>
      <c r="Q150" s="58">
        <v>0.81169948456237495</v>
      </c>
      <c r="R150" s="58">
        <v>0.7337506100344674</v>
      </c>
      <c r="S150" s="58">
        <v>0.70032232411643935</v>
      </c>
      <c r="T150" s="58">
        <v>0.728489452839722</v>
      </c>
      <c r="U150" s="58">
        <v>0.75991623407698894</v>
      </c>
      <c r="V150" s="58">
        <v>0.55944284695981594</v>
      </c>
      <c r="W150" s="58">
        <v>0.54415908374541322</v>
      </c>
      <c r="X150" s="58">
        <v>0.21675670941049474</v>
      </c>
      <c r="Y150" s="78">
        <v>9.5775040951989771E-2</v>
      </c>
      <c r="Z150" s="58">
        <v>0.23549730913209707</v>
      </c>
      <c r="AA150" s="78">
        <v>0.28065995235442504</v>
      </c>
      <c r="AB150" s="55">
        <v>0.2507137075870009</v>
      </c>
      <c r="AC150" s="55">
        <v>0.16031277606432118</v>
      </c>
      <c r="AD150" s="166">
        <v>0.27915525398850999</v>
      </c>
      <c r="AE150" s="166">
        <v>0.17164376854829563</v>
      </c>
      <c r="AF150" s="55">
        <v>0.18234688409034702</v>
      </c>
      <c r="AG150" s="55">
        <v>0.25972678113364323</v>
      </c>
      <c r="AH150" s="55">
        <v>0.19869895191302417</v>
      </c>
      <c r="AI150" s="55">
        <v>0.19132350297595668</v>
      </c>
      <c r="AJ150" s="166">
        <v>0.2022238104987526</v>
      </c>
      <c r="AK150" s="166">
        <v>0.18830051543762505</v>
      </c>
      <c r="AL150" s="166">
        <v>0.26624938996553255</v>
      </c>
      <c r="AM150" s="166">
        <v>0.2996776758835607</v>
      </c>
      <c r="AN150" s="166">
        <v>0.27151054716027806</v>
      </c>
      <c r="AO150" s="166">
        <v>0.24008376592301103</v>
      </c>
    </row>
    <row r="151" spans="1:41" x14ac:dyDescent="0.35">
      <c r="A151" s="51" t="s">
        <v>27</v>
      </c>
      <c r="B151" s="60">
        <v>0.18080705725867288</v>
      </c>
      <c r="C151" s="60">
        <v>0.17346550387750626</v>
      </c>
      <c r="D151" s="60">
        <v>0.13698721683332349</v>
      </c>
      <c r="E151" s="60">
        <v>0.15333625345210114</v>
      </c>
      <c r="F151" s="60">
        <v>0.16993588124482922</v>
      </c>
      <c r="G151" s="60">
        <v>0.19875198390804782</v>
      </c>
      <c r="H151" s="108">
        <v>0.16161977826790136</v>
      </c>
      <c r="I151" s="108">
        <v>0.18991672953521552</v>
      </c>
      <c r="J151" s="167">
        <v>0.21231531067516152</v>
      </c>
      <c r="K151" s="167">
        <v>0.19194804139658619</v>
      </c>
      <c r="L151" s="108">
        <v>0.12029696705894267</v>
      </c>
      <c r="M151" s="108">
        <v>0.17916494027622129</v>
      </c>
      <c r="N151" s="60">
        <v>0.14809615402223458</v>
      </c>
      <c r="O151" s="60">
        <v>0.14248181027029178</v>
      </c>
      <c r="P151" s="60">
        <v>0.14791931053437274</v>
      </c>
      <c r="Q151" s="60">
        <v>0.20519807347848401</v>
      </c>
      <c r="R151" s="60">
        <v>0.22510305083594115</v>
      </c>
      <c r="S151" s="60">
        <v>0.2097578086367643</v>
      </c>
      <c r="T151" s="60">
        <v>0.21390936919031506</v>
      </c>
      <c r="U151" s="60">
        <v>0.23906468421924768</v>
      </c>
      <c r="V151" s="60">
        <v>0.81919294274132703</v>
      </c>
      <c r="W151" s="60">
        <v>0.82653449612249374</v>
      </c>
      <c r="X151" s="60">
        <v>0.86301278316667651</v>
      </c>
      <c r="Y151" s="79">
        <v>0.84666374654789889</v>
      </c>
      <c r="Z151" s="60">
        <v>0.83006411875517072</v>
      </c>
      <c r="AA151" s="79">
        <v>0.80124801609195218</v>
      </c>
      <c r="AB151" s="108">
        <v>0.8383802217320987</v>
      </c>
      <c r="AC151" s="108">
        <v>0.81008327046478446</v>
      </c>
      <c r="AD151" s="167">
        <v>0.78768468932483837</v>
      </c>
      <c r="AE151" s="167">
        <v>0.80805195860341372</v>
      </c>
      <c r="AF151" s="108">
        <v>0.87970303294105723</v>
      </c>
      <c r="AG151" s="108">
        <v>0.82083505972377868</v>
      </c>
      <c r="AH151" s="108">
        <v>0.85190384597776536</v>
      </c>
      <c r="AI151" s="108">
        <v>0.85751818972970828</v>
      </c>
      <c r="AJ151" s="167">
        <v>0.85208068946562721</v>
      </c>
      <c r="AK151" s="167">
        <v>0.79480192652151593</v>
      </c>
      <c r="AL151" s="167">
        <v>0.77489694916405882</v>
      </c>
      <c r="AM151" s="167">
        <v>0.7902421913632357</v>
      </c>
      <c r="AN151" s="167">
        <v>0.786090630809685</v>
      </c>
      <c r="AO151" s="167">
        <v>0.76093531578075235</v>
      </c>
    </row>
    <row r="152" spans="1:41" x14ac:dyDescent="0.35">
      <c r="A152" s="50" t="s">
        <v>28</v>
      </c>
      <c r="B152" s="58">
        <v>0.51383231981357613</v>
      </c>
      <c r="C152" s="58">
        <v>0.50804687921061054</v>
      </c>
      <c r="D152" s="58">
        <v>0.5609737353081955</v>
      </c>
      <c r="E152" s="58">
        <v>0.59351359842944329</v>
      </c>
      <c r="F152" s="58">
        <v>0.52342004216154825</v>
      </c>
      <c r="G152" s="58">
        <v>0.49152796104389912</v>
      </c>
      <c r="H152" s="55">
        <v>0.56034942771552754</v>
      </c>
      <c r="I152" s="55">
        <v>0.65048729199197586</v>
      </c>
      <c r="J152" s="166">
        <v>0.50649582907481394</v>
      </c>
      <c r="K152" s="166">
        <v>0.50020552396836204</v>
      </c>
      <c r="L152" s="55">
        <v>0.46366890525068327</v>
      </c>
      <c r="M152" s="55">
        <v>0.5961515103100018</v>
      </c>
      <c r="N152" s="58">
        <v>0.41490265263425347</v>
      </c>
      <c r="O152" s="58">
        <v>0.38154824349922967</v>
      </c>
      <c r="P152" s="58">
        <v>0.40682004947458289</v>
      </c>
      <c r="Q152" s="58">
        <v>0.46916108770476295</v>
      </c>
      <c r="R152" s="58">
        <v>0.43441955296753554</v>
      </c>
      <c r="S152" s="58">
        <v>0.41336831647151329</v>
      </c>
      <c r="T152" s="58">
        <v>0.4553143087382357</v>
      </c>
      <c r="U152" s="58">
        <v>0.47809955848581864</v>
      </c>
      <c r="V152" s="58">
        <v>0.48616768018642392</v>
      </c>
      <c r="W152" s="58">
        <v>0.49195312078938941</v>
      </c>
      <c r="X152" s="58">
        <v>0.4390262646918045</v>
      </c>
      <c r="Y152" s="78">
        <v>0.40648640157055671</v>
      </c>
      <c r="Z152" s="58">
        <v>0.47657995783845181</v>
      </c>
      <c r="AA152" s="78">
        <v>0.50847203895610094</v>
      </c>
      <c r="AB152" s="55">
        <v>0.43965057228447235</v>
      </c>
      <c r="AC152" s="55">
        <v>0.34951270800802409</v>
      </c>
      <c r="AD152" s="166">
        <v>0.49350417092518606</v>
      </c>
      <c r="AE152" s="166">
        <v>0.49979447603163796</v>
      </c>
      <c r="AF152" s="55">
        <v>0.53633109474931673</v>
      </c>
      <c r="AG152" s="55">
        <v>0.4038484896899982</v>
      </c>
      <c r="AH152" s="55">
        <v>0.58509734736574648</v>
      </c>
      <c r="AI152" s="55">
        <v>0.61845175650077044</v>
      </c>
      <c r="AJ152" s="166">
        <v>0.59317995052541705</v>
      </c>
      <c r="AK152" s="166">
        <v>0.53083891229523705</v>
      </c>
      <c r="AL152" s="166">
        <v>0.56558044703246446</v>
      </c>
      <c r="AM152" s="166">
        <v>0.58663168352848671</v>
      </c>
      <c r="AN152" s="166">
        <v>0.54468569126176436</v>
      </c>
      <c r="AO152" s="166">
        <v>0.52190044151418147</v>
      </c>
    </row>
    <row r="153" spans="1:41" x14ac:dyDescent="0.35">
      <c r="A153" s="51" t="s">
        <v>29</v>
      </c>
      <c r="B153" s="60">
        <v>0.97561674739364557</v>
      </c>
      <c r="C153" s="60">
        <v>0.93585773481814083</v>
      </c>
      <c r="D153" s="60">
        <v>0.89091795120569539</v>
      </c>
      <c r="E153" s="60">
        <v>1</v>
      </c>
      <c r="F153" s="60">
        <v>0.97257067125860441</v>
      </c>
      <c r="G153" s="60">
        <v>0.98167905577601433</v>
      </c>
      <c r="H153" s="108">
        <v>0.95047973486406656</v>
      </c>
      <c r="I153" s="108">
        <v>0.96021646037049357</v>
      </c>
      <c r="J153" s="167">
        <v>0.99525883132054349</v>
      </c>
      <c r="K153" s="167">
        <v>1</v>
      </c>
      <c r="L153" s="108">
        <v>0.54043265788950556</v>
      </c>
      <c r="M153" s="108">
        <v>0.60098375711476748</v>
      </c>
      <c r="N153" s="60">
        <v>0.48075758109095545</v>
      </c>
      <c r="O153" s="60">
        <v>0.46734095940201925</v>
      </c>
      <c r="P153" s="60">
        <v>0.56153313761531765</v>
      </c>
      <c r="Q153" s="60">
        <v>0.63377537878577317</v>
      </c>
      <c r="R153" s="60">
        <v>0.76778910406625989</v>
      </c>
      <c r="S153" s="60">
        <v>0.74475343386015946</v>
      </c>
      <c r="T153" s="60">
        <v>0.73019416025860806</v>
      </c>
      <c r="U153" s="60">
        <v>0.78210183961580571</v>
      </c>
      <c r="V153" s="60">
        <v>2.4383252606354398E-2</v>
      </c>
      <c r="W153" s="60">
        <v>6.414226518185924E-2</v>
      </c>
      <c r="X153" s="60">
        <v>0.10908204879430462</v>
      </c>
      <c r="Y153" s="79">
        <v>0</v>
      </c>
      <c r="Z153" s="60">
        <v>2.7429328741395635E-2</v>
      </c>
      <c r="AA153" s="79">
        <v>1.8320944223985596E-2</v>
      </c>
      <c r="AB153" s="108">
        <v>4.9520265135933453E-2</v>
      </c>
      <c r="AC153" s="108">
        <v>3.9783539629506433E-2</v>
      </c>
      <c r="AD153" s="167">
        <v>4.7411686794563979E-3</v>
      </c>
      <c r="AE153" s="167">
        <v>0</v>
      </c>
      <c r="AF153" s="108">
        <v>0.45956734211049444</v>
      </c>
      <c r="AG153" s="108">
        <v>0.39901624288523252</v>
      </c>
      <c r="AH153" s="108">
        <v>0.51924241890904455</v>
      </c>
      <c r="AI153" s="108">
        <v>0.53265904059798075</v>
      </c>
      <c r="AJ153" s="167">
        <v>0.43846686238468247</v>
      </c>
      <c r="AK153" s="167">
        <v>0.36622462121422672</v>
      </c>
      <c r="AL153" s="167">
        <v>0.23221089593374009</v>
      </c>
      <c r="AM153" s="167">
        <v>0.25524656613984048</v>
      </c>
      <c r="AN153" s="167">
        <v>0.26980583974139194</v>
      </c>
      <c r="AO153" s="167">
        <v>0.21789816038419424</v>
      </c>
    </row>
    <row r="154" spans="1:41" x14ac:dyDescent="0.35">
      <c r="A154" s="50" t="s">
        <v>30</v>
      </c>
      <c r="B154" s="58">
        <v>1</v>
      </c>
      <c r="C154" s="58">
        <v>1</v>
      </c>
      <c r="D154" s="58">
        <v>1</v>
      </c>
      <c r="E154" s="58">
        <v>1</v>
      </c>
      <c r="F154" s="58">
        <v>1</v>
      </c>
      <c r="G154" s="58">
        <v>1</v>
      </c>
      <c r="H154" s="55">
        <v>1</v>
      </c>
      <c r="I154" s="55">
        <v>1</v>
      </c>
      <c r="J154" s="166">
        <v>1</v>
      </c>
      <c r="K154" s="166">
        <v>1</v>
      </c>
      <c r="L154" s="55">
        <v>1</v>
      </c>
      <c r="M154" s="55">
        <v>1</v>
      </c>
      <c r="N154" s="58">
        <v>1</v>
      </c>
      <c r="O154" s="58">
        <v>1</v>
      </c>
      <c r="P154" s="58">
        <v>1</v>
      </c>
      <c r="Q154" s="58">
        <v>1</v>
      </c>
      <c r="R154" s="58">
        <v>1</v>
      </c>
      <c r="S154" s="58">
        <v>1</v>
      </c>
      <c r="T154" s="58">
        <v>1</v>
      </c>
      <c r="U154" s="58">
        <v>1</v>
      </c>
      <c r="V154" s="58">
        <v>0</v>
      </c>
      <c r="W154" s="58">
        <v>0</v>
      </c>
      <c r="X154" s="58">
        <v>0</v>
      </c>
      <c r="Y154" s="78">
        <v>0</v>
      </c>
      <c r="Z154" s="58">
        <v>0</v>
      </c>
      <c r="AA154" s="78">
        <v>0</v>
      </c>
      <c r="AB154" s="55">
        <v>0</v>
      </c>
      <c r="AC154" s="55">
        <v>0</v>
      </c>
      <c r="AD154" s="166">
        <v>0</v>
      </c>
      <c r="AE154" s="166">
        <v>0</v>
      </c>
      <c r="AF154" s="55">
        <v>0</v>
      </c>
      <c r="AG154" s="55">
        <v>0</v>
      </c>
      <c r="AH154" s="55">
        <v>0</v>
      </c>
      <c r="AI154" s="55">
        <v>0</v>
      </c>
      <c r="AJ154" s="166">
        <v>0</v>
      </c>
      <c r="AK154" s="166">
        <v>0</v>
      </c>
      <c r="AL154" s="166">
        <v>0</v>
      </c>
      <c r="AM154" s="166">
        <v>0</v>
      </c>
      <c r="AN154" s="166">
        <v>0</v>
      </c>
      <c r="AO154" s="166">
        <v>0</v>
      </c>
    </row>
    <row r="155" spans="1:41" x14ac:dyDescent="0.35">
      <c r="A155" s="51" t="s">
        <v>31</v>
      </c>
      <c r="B155" s="60">
        <v>0.86060415563617954</v>
      </c>
      <c r="C155" s="60">
        <v>0.98961098208623333</v>
      </c>
      <c r="D155" s="60">
        <v>0.88670834180672009</v>
      </c>
      <c r="E155" s="60">
        <v>0.66808972293027424</v>
      </c>
      <c r="F155" s="60">
        <v>0.92454406834597525</v>
      </c>
      <c r="G155" s="60">
        <v>0.98796991070216389</v>
      </c>
      <c r="H155" s="108">
        <v>0.89205111156407058</v>
      </c>
      <c r="I155" s="108">
        <v>0.67040418559798731</v>
      </c>
      <c r="J155" s="167">
        <v>0.90138703081028915</v>
      </c>
      <c r="K155" s="167">
        <v>0.91568340986719932</v>
      </c>
      <c r="L155" s="108">
        <v>0.92780113434917522</v>
      </c>
      <c r="M155" s="108">
        <v>0.76189146937004548</v>
      </c>
      <c r="N155" s="60">
        <v>0.88465334357725245</v>
      </c>
      <c r="O155" s="60">
        <v>0.99253281754788036</v>
      </c>
      <c r="P155" s="60">
        <v>0.91168561788147418</v>
      </c>
      <c r="Q155" s="60">
        <v>0.70114909195141817</v>
      </c>
      <c r="R155" s="60">
        <v>0.87825831026041712</v>
      </c>
      <c r="S155" s="60">
        <v>0.90474795932101948</v>
      </c>
      <c r="T155" s="60">
        <v>0.89294339663263222</v>
      </c>
      <c r="U155" s="60">
        <v>0.73884049796280171</v>
      </c>
      <c r="V155" s="60">
        <v>0.13939584436382044</v>
      </c>
      <c r="W155" s="60">
        <v>1.0389017913766674E-2</v>
      </c>
      <c r="X155" s="60">
        <v>0.11329165819327995</v>
      </c>
      <c r="Y155" s="79">
        <v>0.33191027706972581</v>
      </c>
      <c r="Z155" s="60">
        <v>7.5455931654024783E-2</v>
      </c>
      <c r="AA155" s="79">
        <v>1.2030089297836225E-2</v>
      </c>
      <c r="AB155" s="108">
        <v>0.10794888843592945</v>
      </c>
      <c r="AC155" s="108">
        <v>0.32959581440201274</v>
      </c>
      <c r="AD155" s="167">
        <v>9.8612969189710797E-2</v>
      </c>
      <c r="AE155" s="167">
        <v>8.4316590132800684E-2</v>
      </c>
      <c r="AF155" s="108">
        <v>7.2198865650824798E-2</v>
      </c>
      <c r="AG155" s="108">
        <v>0.23810853062995455</v>
      </c>
      <c r="AH155" s="108">
        <v>0.11534665642274747</v>
      </c>
      <c r="AI155" s="108">
        <v>7.4671824521196006E-3</v>
      </c>
      <c r="AJ155" s="167">
        <v>8.8314382118525825E-2</v>
      </c>
      <c r="AK155" s="167">
        <v>0.29885090804858183</v>
      </c>
      <c r="AL155" s="167">
        <v>0.12174168973958284</v>
      </c>
      <c r="AM155" s="167">
        <v>9.5252040678980437E-2</v>
      </c>
      <c r="AN155" s="167">
        <v>0.10705660336736775</v>
      </c>
      <c r="AO155" s="167">
        <v>0.26115950203719829</v>
      </c>
    </row>
    <row r="156" spans="1:41" x14ac:dyDescent="0.35">
      <c r="A156" s="50" t="s">
        <v>32</v>
      </c>
      <c r="B156" s="58">
        <v>0.94722807083516192</v>
      </c>
      <c r="C156" s="58">
        <v>0.92594227435729626</v>
      </c>
      <c r="D156" s="58">
        <v>0.95414350629854139</v>
      </c>
      <c r="E156" s="58">
        <v>0.97040325009602801</v>
      </c>
      <c r="F156" s="58">
        <v>0.89901742482505553</v>
      </c>
      <c r="G156" s="58">
        <v>0.95304782802849297</v>
      </c>
      <c r="H156" s="55">
        <v>0.94515944050669198</v>
      </c>
      <c r="I156" s="55">
        <v>0.8731298804502875</v>
      </c>
      <c r="J156" s="166">
        <v>0.90802454816912404</v>
      </c>
      <c r="K156" s="166">
        <v>0.91139485395459341</v>
      </c>
      <c r="L156" s="55">
        <v>0.90487474579968963</v>
      </c>
      <c r="M156" s="55">
        <v>0.92817412042244685</v>
      </c>
      <c r="N156" s="58">
        <v>0.86059770657374091</v>
      </c>
      <c r="O156" s="58">
        <v>0.88277429301906229</v>
      </c>
      <c r="P156" s="58">
        <v>0.88051731347931173</v>
      </c>
      <c r="Q156" s="58">
        <v>0.90994229898963896</v>
      </c>
      <c r="R156" s="58">
        <v>0.86111744919221966</v>
      </c>
      <c r="S156" s="58">
        <v>0.86702513963740102</v>
      </c>
      <c r="T156" s="58">
        <v>0.85314677956979612</v>
      </c>
      <c r="U156" s="58">
        <v>0.84726421395954898</v>
      </c>
      <c r="V156" s="58">
        <v>5.2771929164838055E-2</v>
      </c>
      <c r="W156" s="58">
        <v>7.405772564270377E-2</v>
      </c>
      <c r="X156" s="58">
        <v>4.5856493701458632E-2</v>
      </c>
      <c r="Y156" s="78">
        <v>2.9596749903972024E-2</v>
      </c>
      <c r="Z156" s="58">
        <v>0.10098257517494459</v>
      </c>
      <c r="AA156" s="78">
        <v>4.6952171971507119E-2</v>
      </c>
      <c r="AB156" s="55">
        <v>5.4840559493307968E-2</v>
      </c>
      <c r="AC156" s="55">
        <v>0.1268701195497125</v>
      </c>
      <c r="AD156" s="166">
        <v>9.1975451830875951E-2</v>
      </c>
      <c r="AE156" s="166">
        <v>8.8605146045406577E-2</v>
      </c>
      <c r="AF156" s="55">
        <v>9.5125254200310344E-2</v>
      </c>
      <c r="AG156" s="55">
        <v>7.182587957755307E-2</v>
      </c>
      <c r="AH156" s="55">
        <v>0.13940229342625909</v>
      </c>
      <c r="AI156" s="55">
        <v>0.11722570698093771</v>
      </c>
      <c r="AJ156" s="166">
        <v>0.11948268652068818</v>
      </c>
      <c r="AK156" s="166">
        <v>9.0057701010361091E-2</v>
      </c>
      <c r="AL156" s="166">
        <v>0.13888255080778028</v>
      </c>
      <c r="AM156" s="166">
        <v>0.13297486036259903</v>
      </c>
      <c r="AN156" s="166">
        <v>0.14685322043020382</v>
      </c>
      <c r="AO156" s="166">
        <v>0.15273578604045102</v>
      </c>
    </row>
    <row r="157" spans="1:41" x14ac:dyDescent="0.35">
      <c r="A157" s="51" t="s">
        <v>33</v>
      </c>
      <c r="B157" s="60">
        <v>1</v>
      </c>
      <c r="C157" s="60">
        <v>1</v>
      </c>
      <c r="D157" s="60">
        <v>1</v>
      </c>
      <c r="E157" s="60">
        <v>1</v>
      </c>
      <c r="F157" s="60">
        <v>1</v>
      </c>
      <c r="G157" s="60">
        <v>1</v>
      </c>
      <c r="H157" s="108">
        <v>1</v>
      </c>
      <c r="I157" s="108">
        <v>1</v>
      </c>
      <c r="J157" s="167">
        <v>1</v>
      </c>
      <c r="K157" s="167">
        <v>1</v>
      </c>
      <c r="L157" s="108">
        <v>1</v>
      </c>
      <c r="M157" s="108">
        <v>1</v>
      </c>
      <c r="N157" s="60">
        <v>1</v>
      </c>
      <c r="O157" s="60">
        <v>1</v>
      </c>
      <c r="P157" s="60">
        <v>1</v>
      </c>
      <c r="Q157" s="60">
        <v>1</v>
      </c>
      <c r="R157" s="60">
        <v>1</v>
      </c>
      <c r="S157" s="60">
        <v>1</v>
      </c>
      <c r="T157" s="60">
        <v>1</v>
      </c>
      <c r="U157" s="60">
        <v>1</v>
      </c>
      <c r="V157" s="60">
        <v>0</v>
      </c>
      <c r="W157" s="60">
        <v>0</v>
      </c>
      <c r="X157" s="60">
        <v>0</v>
      </c>
      <c r="Y157" s="79">
        <v>0</v>
      </c>
      <c r="Z157" s="60">
        <v>0</v>
      </c>
      <c r="AA157" s="79">
        <v>0</v>
      </c>
      <c r="AB157" s="108">
        <v>0</v>
      </c>
      <c r="AC157" s="108">
        <v>0</v>
      </c>
      <c r="AD157" s="167">
        <v>0</v>
      </c>
      <c r="AE157" s="167">
        <v>0</v>
      </c>
      <c r="AF157" s="108">
        <v>0</v>
      </c>
      <c r="AG157" s="108">
        <v>0</v>
      </c>
      <c r="AH157" s="108">
        <v>0</v>
      </c>
      <c r="AI157" s="108">
        <v>0</v>
      </c>
      <c r="AJ157" s="167">
        <v>0</v>
      </c>
      <c r="AK157" s="167">
        <v>0</v>
      </c>
      <c r="AL157" s="167">
        <v>0</v>
      </c>
      <c r="AM157" s="167">
        <v>0</v>
      </c>
      <c r="AN157" s="167">
        <v>0</v>
      </c>
      <c r="AO157" s="167">
        <v>0</v>
      </c>
    </row>
    <row r="158" spans="1:41" x14ac:dyDescent="0.35">
      <c r="A158" s="50" t="s">
        <v>34</v>
      </c>
      <c r="B158" s="58">
        <v>1</v>
      </c>
      <c r="C158" s="58">
        <v>1</v>
      </c>
      <c r="D158" s="58">
        <v>1</v>
      </c>
      <c r="E158" s="58">
        <v>1</v>
      </c>
      <c r="F158" s="58">
        <v>1</v>
      </c>
      <c r="G158" s="58">
        <v>1</v>
      </c>
      <c r="H158" s="55">
        <v>1</v>
      </c>
      <c r="I158" s="55">
        <v>1</v>
      </c>
      <c r="J158" s="166">
        <v>1</v>
      </c>
      <c r="K158" s="166">
        <v>1</v>
      </c>
      <c r="L158" s="55">
        <v>1</v>
      </c>
      <c r="M158" s="55">
        <v>1</v>
      </c>
      <c r="N158" s="58">
        <v>1</v>
      </c>
      <c r="O158" s="58">
        <v>1</v>
      </c>
      <c r="P158" s="58">
        <v>1</v>
      </c>
      <c r="Q158" s="58">
        <v>1</v>
      </c>
      <c r="R158" s="58">
        <v>1</v>
      </c>
      <c r="S158" s="58">
        <v>1</v>
      </c>
      <c r="T158" s="58">
        <v>1</v>
      </c>
      <c r="U158" s="58">
        <v>1</v>
      </c>
      <c r="V158" s="58">
        <v>0</v>
      </c>
      <c r="W158" s="58">
        <v>0</v>
      </c>
      <c r="X158" s="58">
        <v>0</v>
      </c>
      <c r="Y158" s="78">
        <v>0</v>
      </c>
      <c r="Z158" s="58">
        <v>0</v>
      </c>
      <c r="AA158" s="78">
        <v>0</v>
      </c>
      <c r="AB158" s="55">
        <v>0</v>
      </c>
      <c r="AC158" s="55">
        <v>0</v>
      </c>
      <c r="AD158" s="166">
        <v>0</v>
      </c>
      <c r="AE158" s="166">
        <v>0</v>
      </c>
      <c r="AF158" s="55">
        <v>0</v>
      </c>
      <c r="AG158" s="55">
        <v>0</v>
      </c>
      <c r="AH158" s="55">
        <v>0</v>
      </c>
      <c r="AI158" s="55">
        <v>0</v>
      </c>
      <c r="AJ158" s="166">
        <v>0</v>
      </c>
      <c r="AK158" s="166">
        <v>0</v>
      </c>
      <c r="AL158" s="166">
        <v>0</v>
      </c>
      <c r="AM158" s="166">
        <v>0</v>
      </c>
      <c r="AN158" s="166">
        <v>0</v>
      </c>
      <c r="AO158" s="166">
        <v>0</v>
      </c>
    </row>
    <row r="159" spans="1:41" x14ac:dyDescent="0.35">
      <c r="A159" s="51" t="s">
        <v>35</v>
      </c>
      <c r="B159" s="60">
        <v>0.5456635896620492</v>
      </c>
      <c r="C159" s="60">
        <v>0.56437367724274901</v>
      </c>
      <c r="D159" s="60">
        <v>0.56155346946027429</v>
      </c>
      <c r="E159" s="60">
        <v>0.43967441181308292</v>
      </c>
      <c r="F159" s="60">
        <v>0.61429860383829182</v>
      </c>
      <c r="G159" s="60">
        <v>0.69813300035918147</v>
      </c>
      <c r="H159" s="108">
        <v>0.59555906424028049</v>
      </c>
      <c r="I159" s="108">
        <v>0.46963934306348137</v>
      </c>
      <c r="J159" s="167">
        <v>0.64180710790771933</v>
      </c>
      <c r="K159" s="167">
        <v>0.67958992768092907</v>
      </c>
      <c r="L159" s="108">
        <v>1</v>
      </c>
      <c r="M159" s="108">
        <v>0.66440816694891147</v>
      </c>
      <c r="N159" s="60">
        <v>0.8126406715170944</v>
      </c>
      <c r="O159" s="60">
        <v>0.78215174309617819</v>
      </c>
      <c r="P159" s="60">
        <v>0.66385969495994712</v>
      </c>
      <c r="Q159" s="60">
        <v>0.4728946802618938</v>
      </c>
      <c r="R159" s="60">
        <v>0.57018496483081571</v>
      </c>
      <c r="S159" s="60">
        <v>0.55943534398789119</v>
      </c>
      <c r="T159" s="60">
        <v>0.46903700060866826</v>
      </c>
      <c r="U159" s="60">
        <v>0.41314309971436319</v>
      </c>
      <c r="V159" s="60">
        <v>0.45433641033795086</v>
      </c>
      <c r="W159" s="60">
        <v>0.43562632275725094</v>
      </c>
      <c r="X159" s="60">
        <v>0.43844653053972571</v>
      </c>
      <c r="Y159" s="79">
        <v>0.56032558818691713</v>
      </c>
      <c r="Z159" s="60">
        <v>0.38570139616170823</v>
      </c>
      <c r="AA159" s="79">
        <v>0.30186699964081853</v>
      </c>
      <c r="AB159" s="108">
        <v>0.40444093575971962</v>
      </c>
      <c r="AC159" s="108">
        <v>0.53036065693651868</v>
      </c>
      <c r="AD159" s="167">
        <v>0.35819289209228056</v>
      </c>
      <c r="AE159" s="167">
        <v>0.32041007231907093</v>
      </c>
      <c r="AF159" s="108">
        <v>0</v>
      </c>
      <c r="AG159" s="108">
        <v>0.33559183305108853</v>
      </c>
      <c r="AH159" s="108">
        <v>0.18735932848290568</v>
      </c>
      <c r="AI159" s="108">
        <v>0.21784825690382184</v>
      </c>
      <c r="AJ159" s="167">
        <v>0.33614030504005282</v>
      </c>
      <c r="AK159" s="167">
        <v>0.52710531973810626</v>
      </c>
      <c r="AL159" s="167">
        <v>0.42981503516918418</v>
      </c>
      <c r="AM159" s="167">
        <v>0.44056465601210898</v>
      </c>
      <c r="AN159" s="167">
        <v>0.53096299939133174</v>
      </c>
      <c r="AO159" s="167">
        <v>0.58685690028563675</v>
      </c>
    </row>
    <row r="160" spans="1:41" x14ac:dyDescent="0.35">
      <c r="A160" s="50" t="s">
        <v>36</v>
      </c>
      <c r="B160" s="58">
        <v>0.72917148960710831</v>
      </c>
      <c r="C160" s="58">
        <v>0.77438804607812495</v>
      </c>
      <c r="D160" s="58">
        <v>0.7756618088731323</v>
      </c>
      <c r="E160" s="58">
        <v>0.87540621662104767</v>
      </c>
      <c r="F160" s="58">
        <v>0.92175822238330662</v>
      </c>
      <c r="G160" s="58">
        <v>0.91089476862251595</v>
      </c>
      <c r="H160" s="55">
        <v>0.97216811224906841</v>
      </c>
      <c r="I160" s="55">
        <v>0.95124831896639073</v>
      </c>
      <c r="J160" s="166">
        <v>0.8724759320424218</v>
      </c>
      <c r="K160" s="166">
        <v>0.87703485375401846</v>
      </c>
      <c r="L160" s="55">
        <v>0.62826996005110503</v>
      </c>
      <c r="M160" s="55">
        <v>0.70869368958114765</v>
      </c>
      <c r="N160" s="58">
        <v>0.67763360156821884</v>
      </c>
      <c r="O160" s="58">
        <v>0.72693802751726833</v>
      </c>
      <c r="P160" s="58">
        <v>0.51274827942883294</v>
      </c>
      <c r="Q160" s="58">
        <v>0.74671967219445123</v>
      </c>
      <c r="R160" s="58">
        <v>0.69110555796937434</v>
      </c>
      <c r="S160" s="58">
        <v>0.67465916539823789</v>
      </c>
      <c r="T160" s="58">
        <v>0.70899846872513972</v>
      </c>
      <c r="U160" s="58">
        <v>0.74143232283700922</v>
      </c>
      <c r="V160" s="58">
        <v>0.27082851039289169</v>
      </c>
      <c r="W160" s="58">
        <v>0.22561195392187516</v>
      </c>
      <c r="X160" s="58">
        <v>0.2243381911268677</v>
      </c>
      <c r="Y160" s="78">
        <v>0.1245937833789524</v>
      </c>
      <c r="Z160" s="58">
        <v>7.8241777616693417E-2</v>
      </c>
      <c r="AA160" s="78">
        <v>8.9105231377484037E-2</v>
      </c>
      <c r="AB160" s="55">
        <v>2.7831887750931587E-2</v>
      </c>
      <c r="AC160" s="55">
        <v>4.8751681033609225E-2</v>
      </c>
      <c r="AD160" s="166">
        <v>0.12752406795757826</v>
      </c>
      <c r="AE160" s="166">
        <v>0.12296514624598151</v>
      </c>
      <c r="AF160" s="55">
        <v>0.37173003994889503</v>
      </c>
      <c r="AG160" s="55">
        <v>0.29130631041885235</v>
      </c>
      <c r="AH160" s="55">
        <v>0.32236639843178122</v>
      </c>
      <c r="AI160" s="55">
        <v>0.27306197248273167</v>
      </c>
      <c r="AJ160" s="166">
        <v>0.48725172057116711</v>
      </c>
      <c r="AK160" s="166">
        <v>0.25328032780554871</v>
      </c>
      <c r="AL160" s="166">
        <v>0.3088944420306256</v>
      </c>
      <c r="AM160" s="166">
        <v>0.32534083460176211</v>
      </c>
      <c r="AN160" s="166">
        <v>0.29100153127486045</v>
      </c>
      <c r="AO160" s="166">
        <v>0.25856767716299073</v>
      </c>
    </row>
    <row r="161" spans="1:41" x14ac:dyDescent="0.35">
      <c r="A161" s="51" t="s">
        <v>37</v>
      </c>
      <c r="B161" s="60">
        <v>0.62278592062263383</v>
      </c>
      <c r="C161" s="60">
        <v>0.59001237692507214</v>
      </c>
      <c r="D161" s="60">
        <v>0.64593025959625505</v>
      </c>
      <c r="E161" s="60">
        <v>0.7247746374540921</v>
      </c>
      <c r="F161" s="60">
        <v>0.60516451460603871</v>
      </c>
      <c r="G161" s="60">
        <v>0.68866082220885738</v>
      </c>
      <c r="H161" s="108">
        <v>0.70992273868217626</v>
      </c>
      <c r="I161" s="108">
        <v>0.78648226839251734</v>
      </c>
      <c r="J161" s="167"/>
      <c r="K161" s="167"/>
      <c r="L161" s="25"/>
      <c r="M161" s="25"/>
      <c r="N161" s="35"/>
      <c r="O161" s="35"/>
      <c r="P161" s="35"/>
      <c r="Q161" s="35"/>
      <c r="R161" s="35"/>
      <c r="S161" s="35"/>
      <c r="T161" s="35"/>
      <c r="U161" s="35"/>
      <c r="V161" s="60">
        <v>0.37721407937736606</v>
      </c>
      <c r="W161" s="60">
        <v>0.40998762307492792</v>
      </c>
      <c r="X161" s="60">
        <v>0.35406974040374506</v>
      </c>
      <c r="Y161" s="79">
        <v>0.27522536254590801</v>
      </c>
      <c r="Z161" s="60">
        <v>0.39483548539396124</v>
      </c>
      <c r="AA161" s="79">
        <v>0.31133917779114262</v>
      </c>
      <c r="AB161" s="108">
        <v>0.29007726131782369</v>
      </c>
      <c r="AC161" s="108">
        <v>0.21351773160748266</v>
      </c>
      <c r="AD161" s="167"/>
      <c r="AE161" s="167"/>
      <c r="AF161" s="25"/>
      <c r="AG161" s="25"/>
      <c r="AH161" s="25"/>
      <c r="AI161" s="25"/>
      <c r="AJ161" s="25"/>
      <c r="AK161" s="25"/>
      <c r="AL161" s="25"/>
      <c r="AM161" s="25"/>
      <c r="AN161" s="25"/>
      <c r="AO161" s="25"/>
    </row>
    <row r="162" spans="1:41" x14ac:dyDescent="0.35">
      <c r="A162" s="52" t="s">
        <v>38</v>
      </c>
      <c r="B162" s="62">
        <v>0.61856771937168598</v>
      </c>
      <c r="C162" s="62">
        <v>0.58105844821316333</v>
      </c>
      <c r="D162" s="62">
        <v>0.63741935589900334</v>
      </c>
      <c r="E162" s="62">
        <v>0.67672582609860565</v>
      </c>
      <c r="F162" s="62">
        <v>0.63957821980458962</v>
      </c>
      <c r="G162" s="62">
        <v>0.62430066534453676</v>
      </c>
      <c r="H162" s="55">
        <v>0.66432077174749415</v>
      </c>
      <c r="I162" s="55">
        <v>0.69530149191180068</v>
      </c>
      <c r="J162" s="166">
        <v>0.68173019975533422</v>
      </c>
      <c r="K162" s="166">
        <v>0.67339975859304635</v>
      </c>
      <c r="L162" s="55">
        <v>0.48315202152576359</v>
      </c>
      <c r="M162" s="55">
        <v>0.57862562186619926</v>
      </c>
      <c r="N162" s="62">
        <v>0.50427641124418099</v>
      </c>
      <c r="O162" s="62">
        <v>0.4786345571000713</v>
      </c>
      <c r="P162" s="62">
        <v>0.51394856721646698</v>
      </c>
      <c r="Q162" s="62">
        <v>0.59870869040245756</v>
      </c>
      <c r="R162" s="62">
        <v>0.64644439270790177</v>
      </c>
      <c r="S162" s="62">
        <v>0.62814420116467173</v>
      </c>
      <c r="T162" s="62">
        <v>0.63857926903977313</v>
      </c>
      <c r="U162" s="62">
        <v>0.62235964098956531</v>
      </c>
      <c r="V162" s="62">
        <v>0.38143228062831397</v>
      </c>
      <c r="W162" s="62">
        <v>0.41894155178683673</v>
      </c>
      <c r="X162" s="62">
        <v>0.37123204656815845</v>
      </c>
      <c r="Y162" s="55">
        <v>0.33296159287681804</v>
      </c>
      <c r="Z162" s="62">
        <v>0.36042178019541043</v>
      </c>
      <c r="AA162" s="55">
        <v>0.37569933465546318</v>
      </c>
      <c r="AB162" s="55">
        <v>0.33567922825250596</v>
      </c>
      <c r="AC162" s="55">
        <v>0.30469850808819926</v>
      </c>
      <c r="AD162" s="166">
        <v>0.31826980024466578</v>
      </c>
      <c r="AE162" s="166">
        <v>0.32660024140695348</v>
      </c>
      <c r="AF162" s="55">
        <v>0.51684797847423647</v>
      </c>
      <c r="AG162" s="55">
        <v>0.42137437813380069</v>
      </c>
      <c r="AH162" s="55">
        <v>0.49572358875581901</v>
      </c>
      <c r="AI162" s="55">
        <v>0.52136544289992881</v>
      </c>
      <c r="AJ162" s="166">
        <v>0.48605143278353291</v>
      </c>
      <c r="AK162" s="166">
        <v>0.40129130959754244</v>
      </c>
      <c r="AL162" s="166">
        <v>0.35355560729209834</v>
      </c>
      <c r="AM162" s="166">
        <v>0.37185579883532821</v>
      </c>
      <c r="AN162" s="166">
        <v>0.36142073096022681</v>
      </c>
      <c r="AO162" s="166">
        <v>0.37764035901043475</v>
      </c>
    </row>
  </sheetData>
  <mergeCells count="17">
    <mergeCell ref="A114:AA114"/>
    <mergeCell ref="A74:BK74"/>
    <mergeCell ref="A1:O1"/>
    <mergeCell ref="A4:AG4"/>
    <mergeCell ref="A39:Y39"/>
    <mergeCell ref="B5:U5"/>
    <mergeCell ref="V5:AO5"/>
    <mergeCell ref="A79:Q79"/>
    <mergeCell ref="BP115:CK115"/>
    <mergeCell ref="B115:W115"/>
    <mergeCell ref="AT115:BO115"/>
    <mergeCell ref="B130:U130"/>
    <mergeCell ref="V130:AO130"/>
    <mergeCell ref="A129:AO129"/>
    <mergeCell ref="B118:W118"/>
    <mergeCell ref="B121:W121"/>
    <mergeCell ref="B124:W1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282"/>
  <sheetViews>
    <sheetView zoomScale="60" zoomScaleNormal="60" workbookViewId="0">
      <pane xSplit="1" ySplit="1" topLeftCell="I125" activePane="bottomRight" state="frozen"/>
      <selection pane="topRight" activeCell="B1" sqref="B1"/>
      <selection pane="bottomLeft" activeCell="A2" sqref="A2"/>
      <selection pane="bottomRight" activeCell="V5" sqref="V5:AO5"/>
    </sheetView>
  </sheetViews>
  <sheetFormatPr defaultRowHeight="14.5" x14ac:dyDescent="0.35"/>
  <cols>
    <col min="1" max="1" width="15" customWidth="1"/>
    <col min="2" max="5" width="9.54296875" customWidth="1"/>
    <col min="6" max="13" width="10.54296875" customWidth="1"/>
    <col min="14" max="45" width="11.54296875" customWidth="1"/>
    <col min="46" max="47" width="9.54296875" customWidth="1"/>
    <col min="52" max="52" width="9.90625" customWidth="1"/>
    <col min="53" max="53" width="10.90625" customWidth="1"/>
  </cols>
  <sheetData>
    <row r="1" spans="1:81" ht="81.75" customHeight="1" x14ac:dyDescent="0.35">
      <c r="A1" s="303" t="s">
        <v>256</v>
      </c>
      <c r="B1" s="303"/>
      <c r="C1" s="303"/>
      <c r="D1" s="303"/>
      <c r="E1" s="303"/>
      <c r="F1" s="303"/>
      <c r="G1" s="303"/>
      <c r="H1" s="303"/>
      <c r="I1" s="303"/>
      <c r="J1" s="303"/>
      <c r="K1" s="303"/>
      <c r="L1" s="303"/>
      <c r="M1" s="303"/>
      <c r="N1" s="303"/>
      <c r="O1" s="303"/>
    </row>
    <row r="4" spans="1:81" s="5" customFormat="1" ht="50.15" customHeight="1" x14ac:dyDescent="0.35">
      <c r="A4" s="317" t="s">
        <v>104</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c r="AY4" s="318"/>
      <c r="AZ4" s="318"/>
      <c r="BA4" s="318"/>
      <c r="BB4" s="318"/>
      <c r="BC4" s="318"/>
      <c r="BD4" s="318"/>
      <c r="BE4" s="318"/>
      <c r="BF4" s="318"/>
      <c r="BG4" s="318"/>
      <c r="BH4" s="318"/>
      <c r="BI4" s="318"/>
      <c r="BJ4" s="318"/>
      <c r="BK4" s="318"/>
      <c r="BL4" s="318"/>
      <c r="BM4" s="318"/>
      <c r="BN4" s="318"/>
      <c r="BO4" s="318"/>
      <c r="BP4" s="318"/>
      <c r="BQ4" s="318"/>
      <c r="BR4" s="318"/>
      <c r="BS4" s="318"/>
      <c r="BT4" s="318"/>
      <c r="BU4" s="318"/>
      <c r="BV4" s="318"/>
      <c r="BW4" s="318"/>
      <c r="BX4" s="318"/>
      <c r="BY4" s="318"/>
      <c r="BZ4" s="318"/>
      <c r="CA4" s="318"/>
      <c r="CB4" s="318"/>
      <c r="CC4" s="318"/>
    </row>
    <row r="5" spans="1:81" ht="105.75" customHeight="1" x14ac:dyDescent="0.35">
      <c r="A5" s="223"/>
      <c r="B5" s="304" t="s">
        <v>46</v>
      </c>
      <c r="C5" s="304"/>
      <c r="D5" s="304"/>
      <c r="E5" s="304"/>
      <c r="F5" s="304"/>
      <c r="G5" s="304"/>
      <c r="H5" s="304"/>
      <c r="I5" s="304"/>
      <c r="J5" s="304"/>
      <c r="K5" s="304"/>
      <c r="L5" s="304"/>
      <c r="M5" s="304"/>
      <c r="N5" s="304"/>
      <c r="O5" s="304"/>
      <c r="P5" s="304"/>
      <c r="Q5" s="304"/>
      <c r="R5" s="304"/>
      <c r="S5" s="304"/>
      <c r="T5" s="304"/>
      <c r="U5" s="304"/>
      <c r="V5" s="304" t="s">
        <v>49</v>
      </c>
      <c r="W5" s="304"/>
      <c r="X5" s="304"/>
      <c r="Y5" s="304"/>
      <c r="Z5" s="304"/>
      <c r="AA5" s="304"/>
      <c r="AB5" s="304"/>
      <c r="AC5" s="304"/>
      <c r="AD5" s="304"/>
      <c r="AE5" s="304"/>
      <c r="AF5" s="304"/>
      <c r="AG5" s="304"/>
      <c r="AH5" s="304"/>
      <c r="AI5" s="304"/>
      <c r="AJ5" s="304"/>
      <c r="AK5" s="304"/>
      <c r="AL5" s="304"/>
      <c r="AM5" s="304"/>
      <c r="AN5" s="304"/>
      <c r="AO5" s="304"/>
      <c r="AP5" s="304" t="s">
        <v>50</v>
      </c>
      <c r="AQ5" s="304"/>
      <c r="AR5" s="304"/>
      <c r="AS5" s="304"/>
      <c r="AT5" s="304"/>
      <c r="AU5" s="304"/>
      <c r="AV5" s="304"/>
      <c r="AW5" s="304"/>
      <c r="AX5" s="304"/>
      <c r="AY5" s="304"/>
      <c r="AZ5" s="304"/>
      <c r="BA5" s="304"/>
      <c r="BB5" s="304"/>
      <c r="BC5" s="304"/>
      <c r="BD5" s="304"/>
      <c r="BE5" s="304"/>
      <c r="BF5" s="304"/>
      <c r="BG5" s="304"/>
      <c r="BH5" s="304"/>
      <c r="BI5" s="304"/>
      <c r="BJ5" s="304" t="s">
        <v>47</v>
      </c>
      <c r="BK5" s="304"/>
      <c r="BL5" s="304"/>
      <c r="BM5" s="304"/>
      <c r="BN5" s="304"/>
      <c r="BO5" s="304"/>
      <c r="BP5" s="304"/>
      <c r="BQ5" s="304"/>
      <c r="BR5" s="304"/>
      <c r="BS5" s="304"/>
      <c r="BT5" s="304"/>
      <c r="BU5" s="304"/>
      <c r="BV5" s="304"/>
      <c r="BW5" s="304"/>
      <c r="BX5" s="304"/>
      <c r="BY5" s="304"/>
      <c r="BZ5" s="304"/>
      <c r="CA5" s="304"/>
      <c r="CB5" s="304"/>
      <c r="CC5" s="304"/>
    </row>
    <row r="6" spans="1:81" x14ac:dyDescent="0.35">
      <c r="A6" s="122" t="s">
        <v>1</v>
      </c>
      <c r="B6" s="121" t="s">
        <v>96</v>
      </c>
      <c r="C6" s="121" t="s">
        <v>97</v>
      </c>
      <c r="D6" s="121" t="s">
        <v>86</v>
      </c>
      <c r="E6" s="121" t="s">
        <v>87</v>
      </c>
      <c r="F6" s="120" t="s">
        <v>244</v>
      </c>
      <c r="G6" s="120" t="s">
        <v>245</v>
      </c>
      <c r="H6" s="120" t="s">
        <v>247</v>
      </c>
      <c r="I6" s="120" t="s">
        <v>248</v>
      </c>
      <c r="J6" s="214" t="s">
        <v>249</v>
      </c>
      <c r="K6" s="214" t="s">
        <v>250</v>
      </c>
      <c r="L6" s="214" t="s">
        <v>253</v>
      </c>
      <c r="M6" s="214" t="s">
        <v>252</v>
      </c>
      <c r="N6" s="214" t="s">
        <v>286</v>
      </c>
      <c r="O6" s="214" t="s">
        <v>287</v>
      </c>
      <c r="P6" s="200" t="s">
        <v>288</v>
      </c>
      <c r="Q6" s="200" t="s">
        <v>289</v>
      </c>
      <c r="R6" s="252" t="s">
        <v>290</v>
      </c>
      <c r="S6" s="252" t="s">
        <v>291</v>
      </c>
      <c r="T6" s="252" t="s">
        <v>293</v>
      </c>
      <c r="U6" s="252" t="s">
        <v>292</v>
      </c>
      <c r="V6" s="121" t="s">
        <v>96</v>
      </c>
      <c r="W6" s="121" t="s">
        <v>97</v>
      </c>
      <c r="X6" s="121" t="s">
        <v>86</v>
      </c>
      <c r="Y6" s="121" t="s">
        <v>87</v>
      </c>
      <c r="Z6" s="120" t="s">
        <v>244</v>
      </c>
      <c r="AA6" s="120" t="s">
        <v>245</v>
      </c>
      <c r="AB6" s="120" t="s">
        <v>247</v>
      </c>
      <c r="AC6" s="120" t="s">
        <v>248</v>
      </c>
      <c r="AD6" s="214" t="s">
        <v>249</v>
      </c>
      <c r="AE6" s="214" t="s">
        <v>250</v>
      </c>
      <c r="AF6" s="214" t="s">
        <v>253</v>
      </c>
      <c r="AG6" s="214" t="s">
        <v>252</v>
      </c>
      <c r="AH6" s="214" t="s">
        <v>286</v>
      </c>
      <c r="AI6" s="214" t="s">
        <v>287</v>
      </c>
      <c r="AJ6" s="200" t="s">
        <v>288</v>
      </c>
      <c r="AK6" s="200" t="s">
        <v>289</v>
      </c>
      <c r="AL6" s="252" t="s">
        <v>290</v>
      </c>
      <c r="AM6" s="252" t="s">
        <v>291</v>
      </c>
      <c r="AN6" s="252" t="s">
        <v>293</v>
      </c>
      <c r="AO6" s="252" t="s">
        <v>292</v>
      </c>
      <c r="AP6" s="121" t="s">
        <v>96</v>
      </c>
      <c r="AQ6" s="121" t="s">
        <v>97</v>
      </c>
      <c r="AR6" s="121" t="s">
        <v>86</v>
      </c>
      <c r="AS6" s="121" t="s">
        <v>87</v>
      </c>
      <c r="AT6" s="120" t="s">
        <v>244</v>
      </c>
      <c r="AU6" s="120" t="s">
        <v>245</v>
      </c>
      <c r="AV6" s="120" t="s">
        <v>247</v>
      </c>
      <c r="AW6" s="120" t="s">
        <v>248</v>
      </c>
      <c r="AX6" s="214" t="s">
        <v>249</v>
      </c>
      <c r="AY6" s="214" t="s">
        <v>250</v>
      </c>
      <c r="AZ6" s="214" t="s">
        <v>253</v>
      </c>
      <c r="BA6" s="214" t="s">
        <v>252</v>
      </c>
      <c r="BB6" s="196" t="s">
        <v>286</v>
      </c>
      <c r="BC6" s="196" t="s">
        <v>287</v>
      </c>
      <c r="BD6" s="200" t="s">
        <v>288</v>
      </c>
      <c r="BE6" s="200" t="s">
        <v>289</v>
      </c>
      <c r="BF6" s="252" t="s">
        <v>290</v>
      </c>
      <c r="BG6" s="252" t="s">
        <v>291</v>
      </c>
      <c r="BH6" s="252" t="s">
        <v>293</v>
      </c>
      <c r="BI6" s="252" t="s">
        <v>292</v>
      </c>
      <c r="BJ6" s="121" t="s">
        <v>6</v>
      </c>
      <c r="BK6" s="121" t="s">
        <v>7</v>
      </c>
      <c r="BL6" s="121" t="s">
        <v>83</v>
      </c>
      <c r="BM6" s="121" t="s">
        <v>84</v>
      </c>
      <c r="BN6" s="120" t="s">
        <v>244</v>
      </c>
      <c r="BO6" s="120" t="s">
        <v>245</v>
      </c>
      <c r="BP6" s="120" t="s">
        <v>247</v>
      </c>
      <c r="BQ6" s="120" t="s">
        <v>248</v>
      </c>
      <c r="BR6" s="196" t="s">
        <v>249</v>
      </c>
      <c r="BS6" s="196" t="s">
        <v>250</v>
      </c>
      <c r="BT6" s="196" t="s">
        <v>253</v>
      </c>
      <c r="BU6" s="196" t="s">
        <v>252</v>
      </c>
      <c r="BV6" s="196" t="s">
        <v>286</v>
      </c>
      <c r="BW6" s="196" t="s">
        <v>287</v>
      </c>
      <c r="BX6" s="200" t="s">
        <v>288</v>
      </c>
      <c r="BY6" s="200" t="s">
        <v>289</v>
      </c>
      <c r="BZ6" s="252" t="s">
        <v>290</v>
      </c>
      <c r="CA6" s="252" t="s">
        <v>291</v>
      </c>
      <c r="CB6" s="252" t="s">
        <v>293</v>
      </c>
      <c r="CC6" s="252" t="s">
        <v>292</v>
      </c>
    </row>
    <row r="7" spans="1:81" x14ac:dyDescent="0.35">
      <c r="A7" s="54" t="s">
        <v>8</v>
      </c>
      <c r="B7" s="55">
        <v>0.92772778359269681</v>
      </c>
      <c r="C7" s="55">
        <v>0.93235382278873868</v>
      </c>
      <c r="D7" s="55">
        <v>0.9434387298448953</v>
      </c>
      <c r="E7" s="55">
        <v>0.95053323809373458</v>
      </c>
      <c r="F7" s="55">
        <v>0.94190678587577092</v>
      </c>
      <c r="G7" s="55">
        <v>0.94198886100657953</v>
      </c>
      <c r="H7" s="55">
        <v>0.95075221091865258</v>
      </c>
      <c r="I7" s="55">
        <v>0.95675011573826862</v>
      </c>
      <c r="J7" s="55">
        <v>0.95163997013698465</v>
      </c>
      <c r="K7" s="55">
        <v>0.94882154569771959</v>
      </c>
      <c r="L7" s="55">
        <v>0.95731557044836324</v>
      </c>
      <c r="M7" s="55">
        <v>0.95770065635721457</v>
      </c>
      <c r="N7" s="55">
        <v>0.95225248455207756</v>
      </c>
      <c r="O7" s="55">
        <v>0.95027614199711608</v>
      </c>
      <c r="P7" s="55">
        <v>0.95304048755167392</v>
      </c>
      <c r="Q7" s="55">
        <v>0.96134223544963793</v>
      </c>
      <c r="R7" s="55">
        <v>0.94737514790856769</v>
      </c>
      <c r="S7" s="55">
        <v>0.94483670299712641</v>
      </c>
      <c r="T7" s="55">
        <v>0.95905940781947396</v>
      </c>
      <c r="U7" s="55">
        <v>0.96047111308889555</v>
      </c>
      <c r="V7" s="55">
        <v>6.9289267892982453E-2</v>
      </c>
      <c r="W7" s="55">
        <v>6.3674435598452678E-2</v>
      </c>
      <c r="X7" s="55">
        <v>5.2202441504986201E-2</v>
      </c>
      <c r="Y7" s="55">
        <v>4.3861734180401762E-2</v>
      </c>
      <c r="Z7" s="55">
        <v>5.2038168821771084E-2</v>
      </c>
      <c r="AA7" s="55">
        <v>5.1903213798378416E-2</v>
      </c>
      <c r="AB7" s="55">
        <v>4.0218436848060209E-2</v>
      </c>
      <c r="AC7" s="55">
        <v>3.2067330172940917E-2</v>
      </c>
      <c r="AD7" s="55">
        <v>4.254563327279335E-2</v>
      </c>
      <c r="AE7" s="55">
        <v>4.5472432762255148E-2</v>
      </c>
      <c r="AF7" s="55">
        <v>3.6556655410374922E-2</v>
      </c>
      <c r="AG7" s="55">
        <v>3.6894190486752708E-2</v>
      </c>
      <c r="AH7" s="55">
        <v>4.2489241009982207E-2</v>
      </c>
      <c r="AI7" s="55">
        <v>4.4430270116891477E-2</v>
      </c>
      <c r="AJ7" s="55">
        <v>4.18709248083751E-2</v>
      </c>
      <c r="AK7" s="55">
        <v>3.4236355839641762E-2</v>
      </c>
      <c r="AL7" s="55">
        <v>4.8017463770041867E-2</v>
      </c>
      <c r="AM7" s="55">
        <v>5.0815788095071319E-2</v>
      </c>
      <c r="AN7" s="55">
        <v>3.6998343625400172E-2</v>
      </c>
      <c r="AO7" s="55">
        <v>3.6515901812122678E-2</v>
      </c>
      <c r="AP7" s="55">
        <v>7.9155669461385971E-4</v>
      </c>
      <c r="AQ7" s="55">
        <v>1.8060366682469597E-3</v>
      </c>
      <c r="AR7" s="55">
        <v>3.0388764775190588E-3</v>
      </c>
      <c r="AS7" s="55">
        <v>4.813452650709117E-3</v>
      </c>
      <c r="AT7" s="55">
        <v>4.954051025361313E-3</v>
      </c>
      <c r="AU7" s="55">
        <v>5.3020198565487779E-3</v>
      </c>
      <c r="AV7" s="55">
        <v>8.3455190642994104E-3</v>
      </c>
      <c r="AW7" s="55">
        <v>1.0624210717928037E-2</v>
      </c>
      <c r="AX7" s="55">
        <v>5.0483473623528542E-3</v>
      </c>
      <c r="AY7" s="55">
        <v>5.0988192980523225E-3</v>
      </c>
      <c r="AZ7" s="55">
        <v>5.4545712148510051E-3</v>
      </c>
      <c r="BA7" s="55">
        <v>4.9634980664782103E-3</v>
      </c>
      <c r="BB7" s="55">
        <v>4.5520265429690255E-3</v>
      </c>
      <c r="BC7" s="55">
        <v>4.5402017086922349E-3</v>
      </c>
      <c r="BD7" s="55">
        <v>4.3080730879175638E-3</v>
      </c>
      <c r="BE7" s="55">
        <v>4.0276910791631525E-3</v>
      </c>
      <c r="BF7" s="55">
        <v>4.0806576336097676E-3</v>
      </c>
      <c r="BG7" s="55">
        <v>3.8790668869803898E-3</v>
      </c>
      <c r="BH7" s="55">
        <v>3.4979614804498435E-3</v>
      </c>
      <c r="BI7" s="55">
        <v>2.7844902522321797E-3</v>
      </c>
      <c r="BJ7" s="55">
        <v>2.1913918197069408E-3</v>
      </c>
      <c r="BK7" s="55">
        <v>2.1657049445616716E-3</v>
      </c>
      <c r="BL7" s="55">
        <v>1.3199521725994951E-3</v>
      </c>
      <c r="BM7" s="55">
        <v>7.9157507515450337E-4</v>
      </c>
      <c r="BN7" s="55">
        <v>1.1009942770967361E-3</v>
      </c>
      <c r="BO7" s="55">
        <v>8.0590533849340831E-4</v>
      </c>
      <c r="BP7" s="55">
        <v>6.8383316898777973E-4</v>
      </c>
      <c r="BQ7" s="55">
        <v>5.5834337086243158E-4</v>
      </c>
      <c r="BR7" s="55">
        <v>7.6604922786921296E-4</v>
      </c>
      <c r="BS7" s="55">
        <v>6.0720224197306945E-4</v>
      </c>
      <c r="BT7" s="55">
        <v>6.7320292641065785E-4</v>
      </c>
      <c r="BU7" s="55">
        <v>4.4165508955465362E-4</v>
      </c>
      <c r="BV7" s="55">
        <v>7.0624789497137459E-4</v>
      </c>
      <c r="BW7" s="55">
        <v>7.53386177300281E-4</v>
      </c>
      <c r="BX7" s="55">
        <v>7.8051455203329825E-4</v>
      </c>
      <c r="BY7" s="55">
        <v>3.9371763155711506E-4</v>
      </c>
      <c r="BZ7" s="55">
        <v>5.2673068778070337E-4</v>
      </c>
      <c r="CA7" s="55">
        <v>4.6844202082176061E-4</v>
      </c>
      <c r="CB7" s="55">
        <v>4.4428707467608012E-4</v>
      </c>
      <c r="CC7" s="55">
        <v>2.2849484674964017E-4</v>
      </c>
    </row>
    <row r="8" spans="1:81" x14ac:dyDescent="0.35">
      <c r="A8" s="56" t="s">
        <v>9</v>
      </c>
      <c r="B8" s="108">
        <v>0.99432954491490766</v>
      </c>
      <c r="C8" s="108">
        <v>0.99596611685175696</v>
      </c>
      <c r="D8" s="108">
        <v>0.99744967567784315</v>
      </c>
      <c r="E8" s="108">
        <v>0.99785327543175606</v>
      </c>
      <c r="F8" s="108">
        <v>0.99768418043512208</v>
      </c>
      <c r="G8" s="108">
        <v>0.9980895400230313</v>
      </c>
      <c r="H8" s="108">
        <v>0.99819206152449425</v>
      </c>
      <c r="I8" s="108">
        <v>0.99825867212945163</v>
      </c>
      <c r="J8" s="108">
        <v>0.99815024287134091</v>
      </c>
      <c r="K8" s="108">
        <v>0.99841654918230704</v>
      </c>
      <c r="L8" s="108">
        <v>0.98116294373269519</v>
      </c>
      <c r="M8" s="108">
        <v>0.99936793019691172</v>
      </c>
      <c r="N8" s="108">
        <v>0.99948157047935948</v>
      </c>
      <c r="O8" s="108">
        <v>0.99925665796270924</v>
      </c>
      <c r="P8" s="108">
        <v>0.99967662964200621</v>
      </c>
      <c r="Q8" s="108">
        <v>0.99978938211281065</v>
      </c>
      <c r="R8" s="108">
        <v>0.99972344229267451</v>
      </c>
      <c r="S8" s="108">
        <v>0.99977600799008481</v>
      </c>
      <c r="T8" s="108">
        <v>0.99980520845322751</v>
      </c>
      <c r="U8" s="108">
        <v>0.99981194656846251</v>
      </c>
      <c r="V8" s="108">
        <v>0</v>
      </c>
      <c r="W8" s="108">
        <v>0</v>
      </c>
      <c r="X8" s="108">
        <v>0</v>
      </c>
      <c r="Y8" s="108">
        <v>0</v>
      </c>
      <c r="Z8" s="108">
        <v>0</v>
      </c>
      <c r="AA8" s="108">
        <v>0</v>
      </c>
      <c r="AB8" s="108">
        <v>0</v>
      </c>
      <c r="AC8" s="108">
        <v>0</v>
      </c>
      <c r="AD8" s="108">
        <v>0</v>
      </c>
      <c r="AE8" s="108">
        <v>0</v>
      </c>
      <c r="AF8" s="108">
        <v>0</v>
      </c>
      <c r="AG8" s="108">
        <v>0</v>
      </c>
      <c r="AH8" s="108">
        <v>0</v>
      </c>
      <c r="AI8" s="108">
        <v>0</v>
      </c>
      <c r="AJ8" s="108">
        <v>0</v>
      </c>
      <c r="AK8" s="108">
        <v>0</v>
      </c>
      <c r="AL8" s="108">
        <v>0</v>
      </c>
      <c r="AM8" s="108">
        <v>0</v>
      </c>
      <c r="AN8" s="108">
        <v>0</v>
      </c>
      <c r="AO8" s="108">
        <v>0</v>
      </c>
      <c r="AP8" s="108">
        <v>0</v>
      </c>
      <c r="AQ8" s="108">
        <v>0</v>
      </c>
      <c r="AR8" s="108">
        <v>0</v>
      </c>
      <c r="AS8" s="108">
        <v>0</v>
      </c>
      <c r="AT8" s="108">
        <v>0</v>
      </c>
      <c r="AU8" s="108">
        <v>0</v>
      </c>
      <c r="AV8" s="108">
        <v>0</v>
      </c>
      <c r="AW8" s="108">
        <v>0</v>
      </c>
      <c r="AX8" s="108">
        <v>0</v>
      </c>
      <c r="AY8" s="108">
        <v>0</v>
      </c>
      <c r="AZ8" s="108">
        <v>1.7865215265415881E-2</v>
      </c>
      <c r="BA8" s="108">
        <v>0</v>
      </c>
      <c r="BB8" s="108">
        <v>0</v>
      </c>
      <c r="BC8" s="108">
        <v>0</v>
      </c>
      <c r="BD8" s="108">
        <v>0</v>
      </c>
      <c r="BE8" s="108">
        <v>0</v>
      </c>
      <c r="BF8" s="108">
        <v>0</v>
      </c>
      <c r="BG8" s="108">
        <v>0</v>
      </c>
      <c r="BH8" s="108">
        <v>0</v>
      </c>
      <c r="BI8" s="108">
        <v>0</v>
      </c>
      <c r="BJ8" s="108">
        <v>5.6704550850923676E-3</v>
      </c>
      <c r="BK8" s="108">
        <v>4.0338831482430075E-3</v>
      </c>
      <c r="BL8" s="108">
        <v>2.5503243221569275E-3</v>
      </c>
      <c r="BM8" s="108">
        <v>2.146724568243997E-3</v>
      </c>
      <c r="BN8" s="108">
        <v>2.3158195648778756E-3</v>
      </c>
      <c r="BO8" s="108">
        <v>1.9104599769688005E-3</v>
      </c>
      <c r="BP8" s="108">
        <v>1.8079384755058446E-3</v>
      </c>
      <c r="BQ8" s="108">
        <v>1.7413278705484259E-3</v>
      </c>
      <c r="BR8" s="108">
        <v>1.8497571286591407E-3</v>
      </c>
      <c r="BS8" s="108">
        <v>1.5834508176930566E-3</v>
      </c>
      <c r="BT8" s="108">
        <v>9.7184100188893972E-4</v>
      </c>
      <c r="BU8" s="108">
        <v>6.320698030882403E-4</v>
      </c>
      <c r="BV8" s="108">
        <v>5.184295206405084E-4</v>
      </c>
      <c r="BW8" s="108">
        <v>7.4334203729070278E-4</v>
      </c>
      <c r="BX8" s="108">
        <v>3.2337035799381869E-4</v>
      </c>
      <c r="BY8" s="108">
        <v>2.1061788718936054E-4</v>
      </c>
      <c r="BZ8" s="108">
        <v>2.7655770732545361E-4</v>
      </c>
      <c r="CA8" s="108">
        <v>2.2399200991518836E-4</v>
      </c>
      <c r="CB8" s="108">
        <v>1.9479154677247567E-4</v>
      </c>
      <c r="CC8" s="108">
        <v>1.8805343153745056E-4</v>
      </c>
    </row>
    <row r="9" spans="1:81" x14ac:dyDescent="0.35">
      <c r="A9" s="54" t="s">
        <v>10</v>
      </c>
      <c r="B9" s="55">
        <v>0.96237003675653499</v>
      </c>
      <c r="C9" s="55">
        <v>0.91605473706534191</v>
      </c>
      <c r="D9" s="55">
        <v>0.88296234220189052</v>
      </c>
      <c r="E9" s="55">
        <v>0.84502297543497895</v>
      </c>
      <c r="F9" s="55">
        <v>0.81355771614511796</v>
      </c>
      <c r="G9" s="55">
        <v>0.80184221207963868</v>
      </c>
      <c r="H9" s="55">
        <v>0.79309132026301532</v>
      </c>
      <c r="I9" s="55">
        <v>0.81210158094028684</v>
      </c>
      <c r="J9" s="55">
        <v>0.79052255221961776</v>
      </c>
      <c r="K9" s="55">
        <v>0.79021688382121968</v>
      </c>
      <c r="L9" s="55">
        <v>0.77663408518580535</v>
      </c>
      <c r="M9" s="55">
        <v>0.83344739375676136</v>
      </c>
      <c r="N9" s="55">
        <v>0.7697457913911977</v>
      </c>
      <c r="O9" s="55">
        <v>0.78503054230881153</v>
      </c>
      <c r="P9" s="55">
        <v>0.80740929574052434</v>
      </c>
      <c r="Q9" s="55">
        <v>0.83772564465758592</v>
      </c>
      <c r="R9" s="55">
        <v>0.82945430812729026</v>
      </c>
      <c r="S9" s="55">
        <v>0.81022480248539019</v>
      </c>
      <c r="T9" s="55">
        <v>0.82638215370889156</v>
      </c>
      <c r="U9" s="55">
        <v>0.85972430217151075</v>
      </c>
      <c r="V9" s="55">
        <v>0</v>
      </c>
      <c r="W9" s="55">
        <v>4.5773572998627637E-2</v>
      </c>
      <c r="X9" s="55">
        <v>7.6722633486054514E-2</v>
      </c>
      <c r="Y9" s="55">
        <v>0.10847976476610635</v>
      </c>
      <c r="Z9" s="55">
        <v>0.13110019431466399</v>
      </c>
      <c r="AA9" s="55">
        <v>0.14627982934066452</v>
      </c>
      <c r="AB9" s="55">
        <v>0.15107887339578158</v>
      </c>
      <c r="AC9" s="55">
        <v>0.13811616898764853</v>
      </c>
      <c r="AD9" s="55">
        <v>0.15301359433760148</v>
      </c>
      <c r="AE9" s="55">
        <v>0.15944531206979387</v>
      </c>
      <c r="AF9" s="55">
        <v>0.18310931964865601</v>
      </c>
      <c r="AG9" s="55">
        <v>0.12626846726463029</v>
      </c>
      <c r="AH9" s="55">
        <v>0.17945578681823415</v>
      </c>
      <c r="AI9" s="55">
        <v>0.16955756424661486</v>
      </c>
      <c r="AJ9" s="55">
        <v>0.14889358686939858</v>
      </c>
      <c r="AK9" s="55">
        <v>0.11627434013231165</v>
      </c>
      <c r="AL9" s="55">
        <v>0.13928330902542679</v>
      </c>
      <c r="AM9" s="55">
        <v>0.1603300390443505</v>
      </c>
      <c r="AN9" s="55">
        <v>0.13970024886249907</v>
      </c>
      <c r="AO9" s="55">
        <v>0.10274268191344464</v>
      </c>
      <c r="AP9" s="55">
        <v>0</v>
      </c>
      <c r="AQ9" s="55">
        <v>0</v>
      </c>
      <c r="AR9" s="55">
        <v>0</v>
      </c>
      <c r="AS9" s="55">
        <v>0</v>
      </c>
      <c r="AT9" s="55">
        <v>0</v>
      </c>
      <c r="AU9" s="55">
        <v>0</v>
      </c>
      <c r="AV9" s="55">
        <v>0</v>
      </c>
      <c r="AW9" s="55">
        <v>0</v>
      </c>
      <c r="AX9" s="55">
        <v>0</v>
      </c>
      <c r="AY9" s="55">
        <v>0</v>
      </c>
      <c r="AZ9" s="55">
        <v>0</v>
      </c>
      <c r="BA9" s="55">
        <v>0</v>
      </c>
      <c r="BB9" s="55">
        <v>0</v>
      </c>
      <c r="BC9" s="55">
        <v>0</v>
      </c>
      <c r="BD9" s="55">
        <v>0</v>
      </c>
      <c r="BE9" s="55">
        <v>0</v>
      </c>
      <c r="BF9" s="55">
        <v>0</v>
      </c>
      <c r="BG9" s="55">
        <v>0</v>
      </c>
      <c r="BH9" s="55">
        <v>0</v>
      </c>
      <c r="BI9" s="55">
        <v>0</v>
      </c>
      <c r="BJ9" s="55">
        <v>3.7629963243465014E-2</v>
      </c>
      <c r="BK9" s="55">
        <v>3.817168993603047E-2</v>
      </c>
      <c r="BL9" s="55">
        <v>4.0315024312055026E-2</v>
      </c>
      <c r="BM9" s="55">
        <v>4.649725979891485E-2</v>
      </c>
      <c r="BN9" s="55">
        <v>5.5342089540218263E-2</v>
      </c>
      <c r="BO9" s="55">
        <v>5.1877958579696785E-2</v>
      </c>
      <c r="BP9" s="55">
        <v>5.5829806341203242E-2</v>
      </c>
      <c r="BQ9" s="55">
        <v>4.9782250072064604E-2</v>
      </c>
      <c r="BR9" s="55">
        <v>5.6463853442780841E-2</v>
      </c>
      <c r="BS9" s="55">
        <v>5.0337804108986424E-2</v>
      </c>
      <c r="BT9" s="55">
        <v>4.0256595165538693E-2</v>
      </c>
      <c r="BU9" s="55">
        <v>4.0284138978608289E-2</v>
      </c>
      <c r="BV9" s="55">
        <v>5.0798421790568087E-2</v>
      </c>
      <c r="BW9" s="55">
        <v>4.5411893444573574E-2</v>
      </c>
      <c r="BX9" s="55">
        <v>4.3697117390077117E-2</v>
      </c>
      <c r="BY9" s="55">
        <v>4.6000015210102357E-2</v>
      </c>
      <c r="BZ9" s="55">
        <v>3.1262382847283054E-2</v>
      </c>
      <c r="CA9" s="55">
        <v>2.9445158470259289E-2</v>
      </c>
      <c r="CB9" s="55">
        <v>3.3917597428609343E-2</v>
      </c>
      <c r="CC9" s="55">
        <v>3.7533015915044612E-2</v>
      </c>
    </row>
    <row r="10" spans="1:81" x14ac:dyDescent="0.35">
      <c r="A10" s="56" t="s">
        <v>11</v>
      </c>
      <c r="B10" s="108">
        <v>0.9821674372981265</v>
      </c>
      <c r="C10" s="108">
        <v>0.98357060068047975</v>
      </c>
      <c r="D10" s="108">
        <v>0.76768072589463821</v>
      </c>
      <c r="E10" s="108">
        <v>0.75253012016587506</v>
      </c>
      <c r="F10" s="108">
        <v>0.98138741251654582</v>
      </c>
      <c r="G10" s="108">
        <v>0.98302767877250907</v>
      </c>
      <c r="H10" s="108">
        <v>0.9810481042426723</v>
      </c>
      <c r="I10" s="108">
        <v>0.98147043940381529</v>
      </c>
      <c r="J10" s="108">
        <v>0.963546217245557</v>
      </c>
      <c r="K10" s="108">
        <v>0.94627350555930934</v>
      </c>
      <c r="L10" s="108">
        <v>0.94747995506971183</v>
      </c>
      <c r="M10" s="108">
        <v>0.95810736078475267</v>
      </c>
      <c r="N10" s="108">
        <v>0.67763788334247665</v>
      </c>
      <c r="O10" s="108">
        <v>0.65128856692918846</v>
      </c>
      <c r="P10" s="108">
        <v>0.96423691015594115</v>
      </c>
      <c r="Q10" s="108">
        <v>0.96307989126340698</v>
      </c>
      <c r="R10" s="108">
        <v>0.96171240209199738</v>
      </c>
      <c r="S10" s="108">
        <v>0.96261873411327481</v>
      </c>
      <c r="T10" s="108">
        <v>0.96045917224437927</v>
      </c>
      <c r="U10" s="108">
        <v>0.96073135499275353</v>
      </c>
      <c r="V10" s="108">
        <v>0</v>
      </c>
      <c r="W10" s="108">
        <v>0</v>
      </c>
      <c r="X10" s="108">
        <v>0.21457012676414053</v>
      </c>
      <c r="Y10" s="108">
        <v>0.22953129625770052</v>
      </c>
      <c r="Z10" s="108">
        <v>0</v>
      </c>
      <c r="AA10" s="108">
        <v>0</v>
      </c>
      <c r="AB10" s="108">
        <v>0</v>
      </c>
      <c r="AC10" s="108">
        <v>0</v>
      </c>
      <c r="AD10" s="108">
        <v>1.9422303752180251E-2</v>
      </c>
      <c r="AE10" s="108">
        <v>3.8057249684436675E-2</v>
      </c>
      <c r="AF10" s="108">
        <v>4.1290574874980016E-2</v>
      </c>
      <c r="AG10" s="108">
        <v>2.8976530680598866E-2</v>
      </c>
      <c r="AH10" s="108">
        <v>0.31058763102311404</v>
      </c>
      <c r="AI10" s="108">
        <v>0.33880896805963739</v>
      </c>
      <c r="AJ10" s="108">
        <v>2.4698208123924734E-2</v>
      </c>
      <c r="AK10" s="108">
        <v>2.454664618356955E-2</v>
      </c>
      <c r="AL10" s="108">
        <v>2.3689073038862141E-2</v>
      </c>
      <c r="AM10" s="108">
        <v>2.3666414563476935E-2</v>
      </c>
      <c r="AN10" s="108">
        <v>2.3184259760710965E-2</v>
      </c>
      <c r="AO10" s="108">
        <v>2.3451225408359897E-2</v>
      </c>
      <c r="AP10" s="108">
        <v>0</v>
      </c>
      <c r="AQ10" s="108">
        <v>0</v>
      </c>
      <c r="AR10" s="108">
        <v>0</v>
      </c>
      <c r="AS10" s="108">
        <v>0</v>
      </c>
      <c r="AT10" s="108">
        <v>0</v>
      </c>
      <c r="AU10" s="108">
        <v>0</v>
      </c>
      <c r="AV10" s="108">
        <v>0</v>
      </c>
      <c r="AW10" s="108">
        <v>0</v>
      </c>
      <c r="AX10" s="108">
        <v>0</v>
      </c>
      <c r="AY10" s="108">
        <v>0</v>
      </c>
      <c r="AZ10" s="108">
        <v>0</v>
      </c>
      <c r="BA10" s="108">
        <v>0</v>
      </c>
      <c r="BB10" s="108">
        <v>0</v>
      </c>
      <c r="BC10" s="108">
        <v>0</v>
      </c>
      <c r="BD10" s="108">
        <v>0</v>
      </c>
      <c r="BE10" s="108">
        <v>0</v>
      </c>
      <c r="BF10" s="108">
        <v>0</v>
      </c>
      <c r="BG10" s="108">
        <v>0</v>
      </c>
      <c r="BH10" s="108">
        <v>0</v>
      </c>
      <c r="BI10" s="108">
        <v>0</v>
      </c>
      <c r="BJ10" s="108">
        <v>1.7832562701873479E-2</v>
      </c>
      <c r="BK10" s="108">
        <v>1.6429399319520165E-2</v>
      </c>
      <c r="BL10" s="108">
        <v>1.7749147341221374E-2</v>
      </c>
      <c r="BM10" s="108">
        <v>1.7938583576424291E-2</v>
      </c>
      <c r="BN10" s="108">
        <v>1.8612587483454207E-2</v>
      </c>
      <c r="BO10" s="108">
        <v>1.6972321227490952E-2</v>
      </c>
      <c r="BP10" s="108">
        <v>1.8951895757327697E-2</v>
      </c>
      <c r="BQ10" s="108">
        <v>1.8529560596184658E-2</v>
      </c>
      <c r="BR10" s="108">
        <v>1.7031479002262814E-2</v>
      </c>
      <c r="BS10" s="108">
        <v>1.566924475625393E-2</v>
      </c>
      <c r="BT10" s="108">
        <v>1.1229470055308081E-2</v>
      </c>
      <c r="BU10" s="108">
        <v>1.2916108534648502E-2</v>
      </c>
      <c r="BV10" s="108">
        <v>1.177448563440924E-2</v>
      </c>
      <c r="BW10" s="108">
        <v>9.9024650111740574E-3</v>
      </c>
      <c r="BX10" s="108">
        <v>1.1064881720134128E-2</v>
      </c>
      <c r="BY10" s="108">
        <v>1.2373462553023419E-2</v>
      </c>
      <c r="BZ10" s="108">
        <v>1.4598524869140468E-2</v>
      </c>
      <c r="CA10" s="108">
        <v>1.3714851323248302E-2</v>
      </c>
      <c r="CB10" s="108">
        <v>1.6356567994909751E-2</v>
      </c>
      <c r="CC10" s="108">
        <v>1.5817419598886672E-2</v>
      </c>
    </row>
    <row r="11" spans="1:81" x14ac:dyDescent="0.35">
      <c r="A11" s="54" t="s">
        <v>12</v>
      </c>
      <c r="B11" s="55">
        <v>0.9903501653181882</v>
      </c>
      <c r="C11" s="55">
        <v>0.98889143943569635</v>
      </c>
      <c r="D11" s="55">
        <v>0.99145007812806507</v>
      </c>
      <c r="E11" s="55">
        <v>0.99292515519158364</v>
      </c>
      <c r="F11" s="55">
        <v>0.99937844944318399</v>
      </c>
      <c r="G11" s="55">
        <v>0.99942990840112089</v>
      </c>
      <c r="H11" s="55">
        <v>0.99318409001578156</v>
      </c>
      <c r="I11" s="55">
        <v>0.99378856393407411</v>
      </c>
      <c r="J11" s="55">
        <v>0.99356012614465639</v>
      </c>
      <c r="K11" s="55">
        <v>0.99396642631354748</v>
      </c>
      <c r="L11" s="55">
        <v>0.99569193389333455</v>
      </c>
      <c r="M11" s="55">
        <v>0.99619196211616601</v>
      </c>
      <c r="N11" s="55">
        <v>0.99392879482146657</v>
      </c>
      <c r="O11" s="55">
        <v>0.96450297127912599</v>
      </c>
      <c r="P11" s="55">
        <v>0.93350312520550638</v>
      </c>
      <c r="Q11" s="55">
        <v>0.96446107492486166</v>
      </c>
      <c r="R11" s="55">
        <v>0.99983378790465072</v>
      </c>
      <c r="S11" s="55">
        <v>0.99959701358983133</v>
      </c>
      <c r="T11" s="55">
        <v>0.99963122294062789</v>
      </c>
      <c r="U11" s="55">
        <v>0.99979385663561604</v>
      </c>
      <c r="V11" s="55">
        <v>0</v>
      </c>
      <c r="W11" s="55">
        <v>0</v>
      </c>
      <c r="X11" s="55">
        <v>0</v>
      </c>
      <c r="Y11" s="55">
        <v>0</v>
      </c>
      <c r="Z11" s="55">
        <v>0</v>
      </c>
      <c r="AA11" s="55">
        <v>0</v>
      </c>
      <c r="AB11" s="55">
        <v>0</v>
      </c>
      <c r="AC11" s="55">
        <v>0</v>
      </c>
      <c r="AD11" s="55">
        <v>0</v>
      </c>
      <c r="AE11" s="55">
        <v>0</v>
      </c>
      <c r="AF11" s="55">
        <v>0</v>
      </c>
      <c r="AG11" s="55">
        <v>0</v>
      </c>
      <c r="AH11" s="55">
        <v>5.1456556196536089E-4</v>
      </c>
      <c r="AI11" s="55">
        <v>3.2327268617164971E-4</v>
      </c>
      <c r="AJ11" s="55">
        <v>2.0251381286553061E-4</v>
      </c>
      <c r="AK11" s="55">
        <v>1.320390689390581E-4</v>
      </c>
      <c r="AL11" s="55">
        <v>1.6621209534929755E-4</v>
      </c>
      <c r="AM11" s="55">
        <v>4.0298641016866588E-4</v>
      </c>
      <c r="AN11" s="55">
        <v>3.6877705937216613E-4</v>
      </c>
      <c r="AO11" s="55">
        <v>2.0614336438395134E-4</v>
      </c>
      <c r="AP11" s="55">
        <v>0</v>
      </c>
      <c r="AQ11" s="55">
        <v>0</v>
      </c>
      <c r="AR11" s="55">
        <v>0</v>
      </c>
      <c r="AS11" s="55">
        <v>0</v>
      </c>
      <c r="AT11" s="55">
        <v>0</v>
      </c>
      <c r="AU11" s="55">
        <v>0</v>
      </c>
      <c r="AV11" s="55">
        <v>0</v>
      </c>
      <c r="AW11" s="55">
        <v>0</v>
      </c>
      <c r="AX11" s="55">
        <v>0</v>
      </c>
      <c r="AY11" s="55">
        <v>0</v>
      </c>
      <c r="AZ11" s="55">
        <v>0</v>
      </c>
      <c r="BA11" s="55">
        <v>0</v>
      </c>
      <c r="BB11" s="55">
        <v>0</v>
      </c>
      <c r="BC11" s="55">
        <v>0</v>
      </c>
      <c r="BD11" s="55">
        <v>0</v>
      </c>
      <c r="BE11" s="55">
        <v>0</v>
      </c>
      <c r="BF11" s="55">
        <v>0</v>
      </c>
      <c r="BG11" s="55">
        <v>0</v>
      </c>
      <c r="BH11" s="55">
        <v>0</v>
      </c>
      <c r="BI11" s="55">
        <v>0</v>
      </c>
      <c r="BJ11" s="55">
        <v>9.6498346818118339E-3</v>
      </c>
      <c r="BK11" s="55">
        <v>1.1108560564303625E-2</v>
      </c>
      <c r="BL11" s="55">
        <v>8.5499218719349429E-3</v>
      </c>
      <c r="BM11" s="55">
        <v>7.0748448084163185E-3</v>
      </c>
      <c r="BN11" s="55">
        <v>6.2155055681609747E-4</v>
      </c>
      <c r="BO11" s="55">
        <v>5.7009159887918377E-4</v>
      </c>
      <c r="BP11" s="55">
        <v>6.815909984218378E-3</v>
      </c>
      <c r="BQ11" s="55">
        <v>6.2114360659257907E-3</v>
      </c>
      <c r="BR11" s="55">
        <v>6.4398738553436037E-3</v>
      </c>
      <c r="BS11" s="55">
        <v>6.0335736864525263E-3</v>
      </c>
      <c r="BT11" s="55">
        <v>4.3080661066654032E-3</v>
      </c>
      <c r="BU11" s="55">
        <v>3.8080378838339355E-3</v>
      </c>
      <c r="BV11" s="55">
        <v>5.5566396165681164E-3</v>
      </c>
      <c r="BW11" s="55">
        <v>3.5173756034702373E-2</v>
      </c>
      <c r="BX11" s="55">
        <v>6.6294360981628137E-2</v>
      </c>
      <c r="BY11" s="55">
        <v>3.5406886006199192E-2</v>
      </c>
      <c r="BZ11" s="55">
        <v>0</v>
      </c>
      <c r="CA11" s="55">
        <v>0</v>
      </c>
      <c r="CB11" s="55">
        <v>0</v>
      </c>
      <c r="CC11" s="55">
        <v>0</v>
      </c>
    </row>
    <row r="12" spans="1:81" x14ac:dyDescent="0.35">
      <c r="A12" s="56" t="s">
        <v>13</v>
      </c>
      <c r="B12" s="108">
        <v>0.9124866674948714</v>
      </c>
      <c r="C12" s="108">
        <v>0.94006969934523177</v>
      </c>
      <c r="D12" s="108">
        <v>0.95292226378798262</v>
      </c>
      <c r="E12" s="108">
        <v>0.96738757178942414</v>
      </c>
      <c r="F12" s="108">
        <v>0.93592998365205671</v>
      </c>
      <c r="G12" s="108">
        <v>0.97060699708494613</v>
      </c>
      <c r="H12" s="108">
        <v>0.95771796644977825</v>
      </c>
      <c r="I12" s="108">
        <v>0.97453499736414573</v>
      </c>
      <c r="J12" s="108">
        <v>0.97410905210440579</v>
      </c>
      <c r="K12" s="108">
        <v>0.98497515645129941</v>
      </c>
      <c r="L12" s="108">
        <v>0.97364574202114307</v>
      </c>
      <c r="M12" s="108">
        <v>0.98383158435191365</v>
      </c>
      <c r="N12" s="108">
        <v>0.97624847552122007</v>
      </c>
      <c r="O12" s="108">
        <v>0.98653345225086053</v>
      </c>
      <c r="P12" s="108">
        <v>0.97975665350436802</v>
      </c>
      <c r="Q12" s="108">
        <v>0.98731668847650922</v>
      </c>
      <c r="R12" s="108">
        <v>0.99758390908022032</v>
      </c>
      <c r="S12" s="108">
        <v>0.99558082440760409</v>
      </c>
      <c r="T12" s="108">
        <v>0.99199007221502122</v>
      </c>
      <c r="U12" s="108">
        <v>0.99280122075359045</v>
      </c>
      <c r="V12" s="108">
        <v>1.3221213795465385E-4</v>
      </c>
      <c r="W12" s="108">
        <v>1.546032219491012E-4</v>
      </c>
      <c r="X12" s="108">
        <v>1.1762195613001139E-4</v>
      </c>
      <c r="Y12" s="108">
        <v>8.668875864482927E-5</v>
      </c>
      <c r="Z12" s="108">
        <v>6.9064694724622845E-4</v>
      </c>
      <c r="AA12" s="108">
        <v>8.6712853217998237E-4</v>
      </c>
      <c r="AB12" s="108">
        <v>6.1909930361577533E-4</v>
      </c>
      <c r="AC12" s="108">
        <v>2.5633178585051432E-4</v>
      </c>
      <c r="AD12" s="108">
        <v>5.5795328416619993E-5</v>
      </c>
      <c r="AE12" s="108">
        <v>4.6976976884563407E-5</v>
      </c>
      <c r="AF12" s="108">
        <v>5.7864725300528323E-5</v>
      </c>
      <c r="AG12" s="108">
        <v>4.2282343516441278E-5</v>
      </c>
      <c r="AH12" s="108">
        <v>1.6733968117806981E-4</v>
      </c>
      <c r="AI12" s="108">
        <v>2.913983266626223E-4</v>
      </c>
      <c r="AJ12" s="108">
        <v>2.3237229741951328E-4</v>
      </c>
      <c r="AK12" s="108">
        <v>1.0608185214092929E-4</v>
      </c>
      <c r="AL12" s="108">
        <v>1.89707664666129E-4</v>
      </c>
      <c r="AM12" s="108">
        <v>6.699938030481961E-4</v>
      </c>
      <c r="AN12" s="108">
        <v>1.3748828808869448E-3</v>
      </c>
      <c r="AO12" s="108">
        <v>1.7313493551005196E-3</v>
      </c>
      <c r="AP12" s="108">
        <v>0</v>
      </c>
      <c r="AQ12" s="108">
        <v>0</v>
      </c>
      <c r="AR12" s="108">
        <v>0</v>
      </c>
      <c r="AS12" s="108">
        <v>0</v>
      </c>
      <c r="AT12" s="108">
        <v>0</v>
      </c>
      <c r="AU12" s="108">
        <v>0</v>
      </c>
      <c r="AV12" s="108">
        <v>0</v>
      </c>
      <c r="AW12" s="108">
        <v>0</v>
      </c>
      <c r="AX12" s="108">
        <v>0</v>
      </c>
      <c r="AY12" s="108">
        <v>0</v>
      </c>
      <c r="AZ12" s="108">
        <v>0</v>
      </c>
      <c r="BA12" s="108">
        <v>0</v>
      </c>
      <c r="BB12" s="108">
        <v>0</v>
      </c>
      <c r="BC12" s="108">
        <v>0</v>
      </c>
      <c r="BD12" s="108">
        <v>0</v>
      </c>
      <c r="BE12" s="108">
        <v>0</v>
      </c>
      <c r="BF12" s="108">
        <v>0</v>
      </c>
      <c r="BG12" s="108">
        <v>0</v>
      </c>
      <c r="BH12" s="108">
        <v>0</v>
      </c>
      <c r="BI12" s="108">
        <v>0</v>
      </c>
      <c r="BJ12" s="108">
        <v>8.7381120367173923E-2</v>
      </c>
      <c r="BK12" s="108">
        <v>5.9775697432819137E-2</v>
      </c>
      <c r="BL12" s="108">
        <v>4.6960114255887406E-2</v>
      </c>
      <c r="BM12" s="108">
        <v>3.2525739451931011E-2</v>
      </c>
      <c r="BN12" s="108">
        <v>6.3379369400697036E-2</v>
      </c>
      <c r="BO12" s="108">
        <v>2.8525874382873937E-2</v>
      </c>
      <c r="BP12" s="108">
        <v>4.1662934246606047E-2</v>
      </c>
      <c r="BQ12" s="108">
        <v>2.5208670850003691E-2</v>
      </c>
      <c r="BR12" s="108">
        <v>2.583515256717759E-2</v>
      </c>
      <c r="BS12" s="108">
        <v>1.4977866571815988E-2</v>
      </c>
      <c r="BT12" s="108">
        <v>2.6296393253556444E-2</v>
      </c>
      <c r="BU12" s="108">
        <v>1.6126133304569919E-2</v>
      </c>
      <c r="BV12" s="108">
        <v>2.3584184797601857E-2</v>
      </c>
      <c r="BW12" s="108">
        <v>1.3175149422476719E-2</v>
      </c>
      <c r="BX12" s="108">
        <v>2.0010974198212551E-2</v>
      </c>
      <c r="BY12" s="108">
        <v>1.2577229671349825E-2</v>
      </c>
      <c r="BZ12" s="108">
        <v>2.2263832551134566E-3</v>
      </c>
      <c r="CA12" s="108">
        <v>3.7491817893476878E-3</v>
      </c>
      <c r="CB12" s="108">
        <v>6.6350449040918618E-3</v>
      </c>
      <c r="CC12" s="108">
        <v>5.4674298913090511E-3</v>
      </c>
    </row>
    <row r="13" spans="1:81" x14ac:dyDescent="0.35">
      <c r="A13" s="54" t="s">
        <v>14</v>
      </c>
      <c r="B13" s="55">
        <v>0.69312792692543868</v>
      </c>
      <c r="C13" s="55">
        <v>0.70751959167999223</v>
      </c>
      <c r="D13" s="55">
        <v>0.71261813455829759</v>
      </c>
      <c r="E13" s="55">
        <v>0.69891675518984842</v>
      </c>
      <c r="F13" s="55">
        <v>0.99830404472715761</v>
      </c>
      <c r="G13" s="55">
        <v>0.99862578520034639</v>
      </c>
      <c r="H13" s="55">
        <v>0.99905878432290018</v>
      </c>
      <c r="I13" s="55">
        <v>0.9994258852207063</v>
      </c>
      <c r="J13" s="55">
        <v>0.9995622601464621</v>
      </c>
      <c r="K13" s="55">
        <v>0.99978452007623397</v>
      </c>
      <c r="L13" s="55">
        <v>1</v>
      </c>
      <c r="M13" s="55">
        <v>1</v>
      </c>
      <c r="N13" s="55">
        <v>1</v>
      </c>
      <c r="O13" s="55">
        <v>1</v>
      </c>
      <c r="P13" s="55">
        <v>1</v>
      </c>
      <c r="Q13" s="55">
        <v>1</v>
      </c>
      <c r="R13" s="55">
        <v>0.9862596707941419</v>
      </c>
      <c r="S13" s="55">
        <v>0.98441307077653939</v>
      </c>
      <c r="T13" s="55">
        <v>0.98462870436180172</v>
      </c>
      <c r="U13" s="55">
        <v>0.9918062813727907</v>
      </c>
      <c r="V13" s="55">
        <v>0</v>
      </c>
      <c r="W13" s="55">
        <v>0</v>
      </c>
      <c r="X13" s="55">
        <v>0</v>
      </c>
      <c r="Y13" s="55">
        <v>0</v>
      </c>
      <c r="Z13" s="55">
        <v>0</v>
      </c>
      <c r="AA13" s="55">
        <v>0</v>
      </c>
      <c r="AB13" s="55">
        <v>0</v>
      </c>
      <c r="AC13" s="55">
        <v>0</v>
      </c>
      <c r="AD13" s="55">
        <v>0</v>
      </c>
      <c r="AE13" s="55">
        <v>0</v>
      </c>
      <c r="AF13" s="55">
        <v>0</v>
      </c>
      <c r="AG13" s="55">
        <v>0</v>
      </c>
      <c r="AH13" s="55">
        <v>0</v>
      </c>
      <c r="AI13" s="55">
        <v>0</v>
      </c>
      <c r="AJ13" s="55">
        <v>0</v>
      </c>
      <c r="AK13" s="55">
        <v>0</v>
      </c>
      <c r="AL13" s="55">
        <v>1.3740329205858109E-2</v>
      </c>
      <c r="AM13" s="55">
        <v>1.5586929223460586E-2</v>
      </c>
      <c r="AN13" s="55">
        <v>1.5371295638198303E-2</v>
      </c>
      <c r="AO13" s="55">
        <v>8.1937186272093791E-3</v>
      </c>
      <c r="AP13" s="55">
        <v>0</v>
      </c>
      <c r="AQ13" s="55">
        <v>0</v>
      </c>
      <c r="AR13" s="55">
        <v>0</v>
      </c>
      <c r="AS13" s="55">
        <v>0</v>
      </c>
      <c r="AT13" s="55">
        <v>0</v>
      </c>
      <c r="AU13" s="55">
        <v>0</v>
      </c>
      <c r="AV13" s="55">
        <v>0</v>
      </c>
      <c r="AW13" s="55">
        <v>0</v>
      </c>
      <c r="AX13" s="55">
        <v>0</v>
      </c>
      <c r="AY13" s="55">
        <v>0</v>
      </c>
      <c r="AZ13" s="55">
        <v>0</v>
      </c>
      <c r="BA13" s="55">
        <v>0</v>
      </c>
      <c r="BB13" s="55">
        <v>0</v>
      </c>
      <c r="BC13" s="55">
        <v>0</v>
      </c>
      <c r="BD13" s="55">
        <v>0</v>
      </c>
      <c r="BE13" s="55">
        <v>0</v>
      </c>
      <c r="BF13" s="55">
        <v>0</v>
      </c>
      <c r="BG13" s="55">
        <v>0</v>
      </c>
      <c r="BH13" s="55">
        <v>0</v>
      </c>
      <c r="BI13" s="55">
        <v>0</v>
      </c>
      <c r="BJ13" s="55">
        <v>0.30687207307456132</v>
      </c>
      <c r="BK13" s="55">
        <v>0.29248040832000771</v>
      </c>
      <c r="BL13" s="55">
        <v>0.28738186544170247</v>
      </c>
      <c r="BM13" s="55">
        <v>0.30108324481015164</v>
      </c>
      <c r="BN13" s="55">
        <v>1.6959552728424063E-3</v>
      </c>
      <c r="BO13" s="55">
        <v>1.3742147996535846E-3</v>
      </c>
      <c r="BP13" s="55">
        <v>9.4121567709984171E-4</v>
      </c>
      <c r="BQ13" s="55">
        <v>5.741147792937655E-4</v>
      </c>
      <c r="BR13" s="55">
        <v>4.3773985353786981E-4</v>
      </c>
      <c r="BS13" s="55">
        <v>2.1547992376608454E-4</v>
      </c>
      <c r="BT13" s="55">
        <v>0</v>
      </c>
      <c r="BU13" s="55">
        <v>0</v>
      </c>
      <c r="BV13" s="55">
        <v>0</v>
      </c>
      <c r="BW13" s="55">
        <v>0</v>
      </c>
      <c r="BX13" s="55">
        <v>0</v>
      </c>
      <c r="BY13" s="55">
        <v>0</v>
      </c>
      <c r="BZ13" s="55">
        <v>0</v>
      </c>
      <c r="CA13" s="55">
        <v>0</v>
      </c>
      <c r="CB13" s="55">
        <v>0</v>
      </c>
      <c r="CC13" s="55">
        <v>0</v>
      </c>
    </row>
    <row r="14" spans="1:81" x14ac:dyDescent="0.35">
      <c r="A14" s="56" t="s">
        <v>15</v>
      </c>
      <c r="B14" s="108">
        <v>0.63131815597152341</v>
      </c>
      <c r="C14" s="108">
        <v>0.61834611465983369</v>
      </c>
      <c r="D14" s="108">
        <v>0.6481941221314409</v>
      </c>
      <c r="E14" s="108">
        <v>0.66663108422188766</v>
      </c>
      <c r="F14" s="108">
        <v>0.67668570988522614</v>
      </c>
      <c r="G14" s="108">
        <v>0.68232543000665002</v>
      </c>
      <c r="H14" s="108">
        <v>0.70659838927415974</v>
      </c>
      <c r="I14" s="108">
        <v>0.6745569462530745</v>
      </c>
      <c r="J14" s="108">
        <v>0.72063507732739707</v>
      </c>
      <c r="K14" s="108">
        <v>0.72091279366622141</v>
      </c>
      <c r="L14" s="108">
        <v>0.71260287315297843</v>
      </c>
      <c r="M14" s="108">
        <v>0.69680779254676151</v>
      </c>
      <c r="N14" s="108">
        <v>0.70994940286163077</v>
      </c>
      <c r="O14" s="108">
        <v>0.69999052452709254</v>
      </c>
      <c r="P14" s="108">
        <v>0.88841368498740769</v>
      </c>
      <c r="Q14" s="108">
        <v>0.89261169884321845</v>
      </c>
      <c r="R14" s="108">
        <v>0.73728773589900054</v>
      </c>
      <c r="S14" s="108">
        <v>0.9035493777068021</v>
      </c>
      <c r="T14" s="108">
        <v>0.73334578334336831</v>
      </c>
      <c r="U14" s="108">
        <v>0.90259975330122311</v>
      </c>
      <c r="V14" s="108">
        <v>1.507715664991371E-3</v>
      </c>
      <c r="W14" s="108">
        <v>1.4103321053458037E-3</v>
      </c>
      <c r="X14" s="108">
        <v>1.2073378188057779E-3</v>
      </c>
      <c r="Y14" s="108">
        <v>1.3113237395875007E-3</v>
      </c>
      <c r="Z14" s="108">
        <v>1.268798590855652E-3</v>
      </c>
      <c r="AA14" s="108">
        <v>1.1965975693883017E-3</v>
      </c>
      <c r="AB14" s="108">
        <v>1.3225487817550444E-3</v>
      </c>
      <c r="AC14" s="108">
        <v>1.4918463556678513E-3</v>
      </c>
      <c r="AD14" s="108">
        <v>2.3527929759198669E-3</v>
      </c>
      <c r="AE14" s="108">
        <v>1.8442178939269359E-3</v>
      </c>
      <c r="AF14" s="108">
        <v>1.8048187479947238E-3</v>
      </c>
      <c r="AG14" s="108">
        <v>1.908886818436206E-3</v>
      </c>
      <c r="AH14" s="108">
        <v>1.613784322211125E-3</v>
      </c>
      <c r="AI14" s="108">
        <v>1.4050386160334863E-3</v>
      </c>
      <c r="AJ14" s="108">
        <v>1.4848101126787663E-3</v>
      </c>
      <c r="AK14" s="108">
        <v>1.4262677436053803E-3</v>
      </c>
      <c r="AL14" s="108">
        <v>0</v>
      </c>
      <c r="AM14" s="108">
        <v>0</v>
      </c>
      <c r="AN14" s="108">
        <v>0</v>
      </c>
      <c r="AO14" s="108">
        <v>0</v>
      </c>
      <c r="AP14" s="108">
        <v>9.7459403676344564E-2</v>
      </c>
      <c r="AQ14" s="108">
        <v>0.11179725620515958</v>
      </c>
      <c r="AR14" s="108">
        <v>7.0137858025749261E-2</v>
      </c>
      <c r="AS14" s="108">
        <v>4.1230165970644807E-2</v>
      </c>
      <c r="AT14" s="108">
        <v>3.7283089672845757E-2</v>
      </c>
      <c r="AU14" s="108">
        <v>3.3171357068020338E-2</v>
      </c>
      <c r="AV14" s="108">
        <v>7.3066284713676852E-3</v>
      </c>
      <c r="AW14" s="108">
        <v>0</v>
      </c>
      <c r="AX14" s="108">
        <v>0</v>
      </c>
      <c r="AY14" s="108">
        <v>0</v>
      </c>
      <c r="AZ14" s="108">
        <v>0</v>
      </c>
      <c r="BA14" s="108">
        <v>0</v>
      </c>
      <c r="BB14" s="108">
        <v>0</v>
      </c>
      <c r="BC14" s="108">
        <v>0</v>
      </c>
      <c r="BD14" s="108">
        <v>0</v>
      </c>
      <c r="BE14" s="108">
        <v>0</v>
      </c>
      <c r="BF14" s="108">
        <v>0</v>
      </c>
      <c r="BG14" s="108">
        <v>0</v>
      </c>
      <c r="BH14" s="108">
        <v>0</v>
      </c>
      <c r="BI14" s="108">
        <v>0</v>
      </c>
      <c r="BJ14" s="108">
        <v>0.26971472468714053</v>
      </c>
      <c r="BK14" s="108">
        <v>0.26844629702966089</v>
      </c>
      <c r="BL14" s="108">
        <v>0.28046068202400404</v>
      </c>
      <c r="BM14" s="108">
        <v>0.29082742606788009</v>
      </c>
      <c r="BN14" s="108">
        <v>0.28476240185107243</v>
      </c>
      <c r="BO14" s="108">
        <v>0.28330661535594126</v>
      </c>
      <c r="BP14" s="108">
        <v>0.28477243347271736</v>
      </c>
      <c r="BQ14" s="108">
        <v>0.3239512073912576</v>
      </c>
      <c r="BR14" s="108">
        <v>0.27701212969668304</v>
      </c>
      <c r="BS14" s="108">
        <v>0.27724298843985162</v>
      </c>
      <c r="BT14" s="108">
        <v>0.28559230809902686</v>
      </c>
      <c r="BU14" s="108">
        <v>0.30128332063480229</v>
      </c>
      <c r="BV14" s="108">
        <v>0.28843681281615824</v>
      </c>
      <c r="BW14" s="108">
        <v>0.29860443685687393</v>
      </c>
      <c r="BX14" s="108">
        <v>0.11010150489991352</v>
      </c>
      <c r="BY14" s="108">
        <v>0.10596203341317616</v>
      </c>
      <c r="BZ14" s="108">
        <v>0.26271226410099946</v>
      </c>
      <c r="CA14" s="108">
        <v>9.6450622293197855E-2</v>
      </c>
      <c r="CB14" s="108">
        <v>0.26665421665663164</v>
      </c>
      <c r="CC14" s="108">
        <v>9.7400246698776879E-2</v>
      </c>
    </row>
    <row r="15" spans="1:81" x14ac:dyDescent="0.35">
      <c r="A15" s="54" t="s">
        <v>16</v>
      </c>
      <c r="B15" s="55">
        <v>0.67876596969750469</v>
      </c>
      <c r="C15" s="55">
        <v>0.69356666426219193</v>
      </c>
      <c r="D15" s="55">
        <v>0.69579379549938791</v>
      </c>
      <c r="E15" s="55">
        <v>0.84202859294889854</v>
      </c>
      <c r="F15" s="55">
        <v>1</v>
      </c>
      <c r="G15" s="55">
        <v>1</v>
      </c>
      <c r="H15" s="55">
        <v>1</v>
      </c>
      <c r="I15" s="55">
        <v>1</v>
      </c>
      <c r="J15" s="55">
        <v>1</v>
      </c>
      <c r="K15" s="55">
        <v>1</v>
      </c>
      <c r="L15" s="55">
        <v>0.9945448746714397</v>
      </c>
      <c r="M15" s="55">
        <v>0.98926412272149022</v>
      </c>
      <c r="N15" s="55">
        <v>0.98516163238007182</v>
      </c>
      <c r="O15" s="55">
        <v>0.98740668150767874</v>
      </c>
      <c r="P15" s="55">
        <v>0.98332596280368723</v>
      </c>
      <c r="Q15" s="55">
        <v>0.97612022710262603</v>
      </c>
      <c r="R15" s="55">
        <v>0.97543124145538496</v>
      </c>
      <c r="S15" s="55">
        <v>0.9770988939003834</v>
      </c>
      <c r="T15" s="55">
        <v>0.96553149019245432</v>
      </c>
      <c r="U15" s="55">
        <v>0.96406372160191556</v>
      </c>
      <c r="V15" s="55">
        <v>0</v>
      </c>
      <c r="W15" s="55">
        <v>0</v>
      </c>
      <c r="X15" s="55">
        <v>0</v>
      </c>
      <c r="Y15" s="55">
        <v>0</v>
      </c>
      <c r="Z15" s="55">
        <v>0</v>
      </c>
      <c r="AA15" s="55">
        <v>0</v>
      </c>
      <c r="AB15" s="55">
        <v>0</v>
      </c>
      <c r="AC15" s="55">
        <v>0</v>
      </c>
      <c r="AD15" s="55">
        <v>0</v>
      </c>
      <c r="AE15" s="55">
        <v>0</v>
      </c>
      <c r="AF15" s="55">
        <v>0</v>
      </c>
      <c r="AG15" s="55">
        <v>0</v>
      </c>
      <c r="AH15" s="55">
        <v>0</v>
      </c>
      <c r="AI15" s="55">
        <v>0</v>
      </c>
      <c r="AJ15" s="55">
        <v>0</v>
      </c>
      <c r="AK15" s="55">
        <v>0</v>
      </c>
      <c r="AL15" s="55">
        <v>0</v>
      </c>
      <c r="AM15" s="55">
        <v>0</v>
      </c>
      <c r="AN15" s="55">
        <v>0</v>
      </c>
      <c r="AO15" s="55">
        <v>0</v>
      </c>
      <c r="AP15" s="55">
        <v>0.32123403030249531</v>
      </c>
      <c r="AQ15" s="55">
        <v>0.30643333573780818</v>
      </c>
      <c r="AR15" s="55">
        <v>0.30420620450061203</v>
      </c>
      <c r="AS15" s="55">
        <v>0.15797140705110144</v>
      </c>
      <c r="AT15" s="55"/>
      <c r="AU15" s="55"/>
      <c r="AV15" s="55">
        <v>0</v>
      </c>
      <c r="AW15" s="55">
        <v>0</v>
      </c>
      <c r="AX15" s="55">
        <v>0</v>
      </c>
      <c r="AY15" s="55">
        <v>0</v>
      </c>
      <c r="AZ15" s="55">
        <v>3.3906074686359542E-3</v>
      </c>
      <c r="BA15" s="55">
        <v>0</v>
      </c>
      <c r="BB15" s="55">
        <v>0</v>
      </c>
      <c r="BC15" s="55">
        <v>0</v>
      </c>
      <c r="BD15" s="55">
        <v>0</v>
      </c>
      <c r="BE15" s="55">
        <v>0</v>
      </c>
      <c r="BF15" s="55">
        <v>0</v>
      </c>
      <c r="BG15" s="55">
        <v>0</v>
      </c>
      <c r="BH15" s="55">
        <v>0</v>
      </c>
      <c r="BI15" s="55">
        <v>0</v>
      </c>
      <c r="BJ15" s="55">
        <v>0</v>
      </c>
      <c r="BK15" s="55">
        <v>0</v>
      </c>
      <c r="BL15" s="55">
        <v>0</v>
      </c>
      <c r="BM15" s="55">
        <v>0</v>
      </c>
      <c r="BN15" s="55"/>
      <c r="BO15" s="55"/>
      <c r="BP15" s="55">
        <v>0</v>
      </c>
      <c r="BQ15" s="55">
        <v>0</v>
      </c>
      <c r="BR15" s="55">
        <v>0</v>
      </c>
      <c r="BS15" s="55">
        <v>0</v>
      </c>
      <c r="BT15" s="55">
        <v>2.0645178599243284E-3</v>
      </c>
      <c r="BU15" s="55">
        <v>1.0735877278509663E-2</v>
      </c>
      <c r="BV15" s="55">
        <v>1.4838367619928227E-2</v>
      </c>
      <c r="BW15" s="55">
        <v>1.2593318492321235E-2</v>
      </c>
      <c r="BX15" s="55">
        <v>1.6674037196312819E-2</v>
      </c>
      <c r="BY15" s="55">
        <v>2.3879772897373943E-2</v>
      </c>
      <c r="BZ15" s="55">
        <v>2.4568758544615103E-2</v>
      </c>
      <c r="CA15" s="55">
        <v>2.2901106099616486E-2</v>
      </c>
      <c r="CB15" s="55">
        <v>3.4468509807545601E-2</v>
      </c>
      <c r="CC15" s="55">
        <v>3.5936278398084345E-2</v>
      </c>
    </row>
    <row r="16" spans="1:81" x14ac:dyDescent="0.35">
      <c r="A16" s="56" t="s">
        <v>17</v>
      </c>
      <c r="B16" s="108">
        <v>0.99947459633022206</v>
      </c>
      <c r="C16" s="108">
        <v>0.99967721518778652</v>
      </c>
      <c r="D16" s="108">
        <v>0.99969440879201743</v>
      </c>
      <c r="E16" s="108">
        <v>0.99964133423133816</v>
      </c>
      <c r="F16" s="108">
        <v>0.99717408669707641</v>
      </c>
      <c r="G16" s="108">
        <v>0.98934815825321654</v>
      </c>
      <c r="H16" s="108">
        <v>0.99276817197066392</v>
      </c>
      <c r="I16" s="108">
        <v>0.99355709206122855</v>
      </c>
      <c r="J16" s="108">
        <v>0.99247444211102087</v>
      </c>
      <c r="K16" s="108">
        <v>0.98971255702625027</v>
      </c>
      <c r="L16" s="108">
        <v>0.98771667623060788</v>
      </c>
      <c r="M16" s="108">
        <v>0.99913660007903171</v>
      </c>
      <c r="N16" s="108">
        <v>0.99308138338582097</v>
      </c>
      <c r="O16" s="108">
        <v>0.99025642929972724</v>
      </c>
      <c r="P16" s="108">
        <v>0.99040918446601822</v>
      </c>
      <c r="Q16" s="108">
        <v>0.99511412779773156</v>
      </c>
      <c r="R16" s="108">
        <v>0.99200118218418143</v>
      </c>
      <c r="S16" s="108">
        <v>0.99185476324626032</v>
      </c>
      <c r="T16" s="108">
        <v>0.99268435497071461</v>
      </c>
      <c r="U16" s="108">
        <v>0.99297939762164744</v>
      </c>
      <c r="V16" s="108">
        <v>0</v>
      </c>
      <c r="W16" s="108">
        <v>0</v>
      </c>
      <c r="X16" s="108">
        <v>1.597118943005952E-6</v>
      </c>
      <c r="Y16" s="108">
        <v>3.0413215162811099E-5</v>
      </c>
      <c r="Z16" s="108">
        <v>2.394420608486558E-3</v>
      </c>
      <c r="AA16" s="108">
        <v>1.0005959214518434E-2</v>
      </c>
      <c r="AB16" s="108">
        <v>6.6851598005676629E-3</v>
      </c>
      <c r="AC16" s="108">
        <v>6.012010318726513E-3</v>
      </c>
      <c r="AD16" s="108">
        <v>7.0210165401072963E-3</v>
      </c>
      <c r="AE16" s="108">
        <v>9.7955474356543632E-3</v>
      </c>
      <c r="AF16" s="108">
        <v>1.2169813759898866E-2</v>
      </c>
      <c r="AG16" s="108">
        <v>5.934315624348249E-4</v>
      </c>
      <c r="AH16" s="108">
        <v>6.5337516693943862E-3</v>
      </c>
      <c r="AI16" s="108">
        <v>9.5596942476282067E-3</v>
      </c>
      <c r="AJ16" s="108">
        <v>9.3940955435846581E-3</v>
      </c>
      <c r="AK16" s="108">
        <v>4.6801279285679986E-3</v>
      </c>
      <c r="AL16" s="108">
        <v>7.9988178158185378E-3</v>
      </c>
      <c r="AM16" s="108">
        <v>8.1452367537396923E-3</v>
      </c>
      <c r="AN16" s="108">
        <v>7.3156450292854369E-3</v>
      </c>
      <c r="AO16" s="108">
        <v>7.020602378352509E-3</v>
      </c>
      <c r="AP16" s="108">
        <v>5.2540366977795773E-4</v>
      </c>
      <c r="AQ16" s="108">
        <v>3.227848122134804E-4</v>
      </c>
      <c r="AR16" s="108">
        <v>3.0399408903943249E-4</v>
      </c>
      <c r="AS16" s="108">
        <v>3.2825255349905411E-4</v>
      </c>
      <c r="AT16" s="108">
        <v>4.3149269443703626E-4</v>
      </c>
      <c r="AU16" s="108">
        <v>6.4588253226499951E-4</v>
      </c>
      <c r="AV16" s="108">
        <v>5.4666822876845713E-4</v>
      </c>
      <c r="AW16" s="108">
        <v>4.3089762004488281E-4</v>
      </c>
      <c r="AX16" s="108">
        <v>5.0454134887176324E-4</v>
      </c>
      <c r="AY16" s="108">
        <v>4.9189553809540103E-4</v>
      </c>
      <c r="AZ16" s="108">
        <v>1.1351000949324365E-4</v>
      </c>
      <c r="BA16" s="108">
        <v>2.6996835853344608E-4</v>
      </c>
      <c r="BB16" s="108">
        <v>3.8486494478466913E-4</v>
      </c>
      <c r="BC16" s="108">
        <v>1.8387645264455183E-4</v>
      </c>
      <c r="BD16" s="108">
        <v>1.9671999039721016E-4</v>
      </c>
      <c r="BE16" s="108">
        <v>2.0574427370044984E-4</v>
      </c>
      <c r="BF16" s="108">
        <v>0</v>
      </c>
      <c r="BG16" s="108">
        <v>0</v>
      </c>
      <c r="BH16" s="108">
        <v>0</v>
      </c>
      <c r="BI16" s="108">
        <v>0</v>
      </c>
      <c r="BJ16" s="108">
        <v>0</v>
      </c>
      <c r="BK16" s="108">
        <v>0</v>
      </c>
      <c r="BL16" s="108">
        <v>0</v>
      </c>
      <c r="BM16" s="108">
        <v>0</v>
      </c>
      <c r="BN16" s="108">
        <v>0</v>
      </c>
      <c r="BO16" s="108">
        <v>0</v>
      </c>
      <c r="BP16" s="108">
        <v>0</v>
      </c>
      <c r="BQ16" s="108">
        <v>0</v>
      </c>
      <c r="BR16" s="108">
        <v>0</v>
      </c>
      <c r="BS16" s="108">
        <v>0</v>
      </c>
      <c r="BT16" s="108">
        <v>0</v>
      </c>
      <c r="BU16" s="108">
        <v>0</v>
      </c>
      <c r="BV16" s="108">
        <v>0</v>
      </c>
      <c r="BW16" s="108">
        <v>0</v>
      </c>
      <c r="BX16" s="108">
        <v>0</v>
      </c>
      <c r="BY16" s="108">
        <v>0</v>
      </c>
      <c r="BZ16" s="108">
        <v>0</v>
      </c>
      <c r="CA16" s="108">
        <v>0</v>
      </c>
      <c r="CB16" s="108">
        <v>0</v>
      </c>
      <c r="CC16" s="108">
        <v>0</v>
      </c>
    </row>
    <row r="17" spans="1:81" x14ac:dyDescent="0.35">
      <c r="A17" s="54" t="s">
        <v>18</v>
      </c>
      <c r="B17" s="55">
        <v>0.77804737638232513</v>
      </c>
      <c r="C17" s="55">
        <v>0.81734443089888753</v>
      </c>
      <c r="D17" s="55">
        <v>0.81631353812467344</v>
      </c>
      <c r="E17" s="55">
        <v>0.83434912055869104</v>
      </c>
      <c r="F17" s="55">
        <v>0.84323550946960724</v>
      </c>
      <c r="G17" s="55">
        <v>0.85217635326300434</v>
      </c>
      <c r="H17" s="55">
        <v>0.85874855973009812</v>
      </c>
      <c r="I17" s="55">
        <v>0.85702736179883421</v>
      </c>
      <c r="J17" s="55">
        <v>0.82120209075903683</v>
      </c>
      <c r="K17" s="55">
        <v>0.81845718084133268</v>
      </c>
      <c r="L17" s="55">
        <v>0.86087632520188961</v>
      </c>
      <c r="M17" s="55">
        <v>0.85774499415124994</v>
      </c>
      <c r="N17" s="55">
        <v>0.86765368098173068</v>
      </c>
      <c r="O17" s="55">
        <v>0.87069085764145115</v>
      </c>
      <c r="P17" s="55">
        <v>0.87228009980781707</v>
      </c>
      <c r="Q17" s="55">
        <v>0.86687215746571633</v>
      </c>
      <c r="R17" s="55">
        <v>0.96797265925739495</v>
      </c>
      <c r="S17" s="55">
        <v>0.96964612767869662</v>
      </c>
      <c r="T17" s="55">
        <v>0.96864654836981123</v>
      </c>
      <c r="U17" s="55">
        <v>0.96929626526205492</v>
      </c>
      <c r="V17" s="55">
        <v>0</v>
      </c>
      <c r="W17" s="55">
        <v>0</v>
      </c>
      <c r="X17" s="55">
        <v>0</v>
      </c>
      <c r="Y17" s="55">
        <v>0</v>
      </c>
      <c r="Z17" s="55">
        <v>0</v>
      </c>
      <c r="AA17" s="55">
        <v>0</v>
      </c>
      <c r="AB17" s="55">
        <v>0</v>
      </c>
      <c r="AC17" s="55">
        <v>0</v>
      </c>
      <c r="AD17" s="55">
        <v>0</v>
      </c>
      <c r="AE17" s="55">
        <v>0</v>
      </c>
      <c r="AF17" s="55">
        <v>0</v>
      </c>
      <c r="AG17" s="55">
        <v>0</v>
      </c>
      <c r="AH17" s="55">
        <v>0</v>
      </c>
      <c r="AI17" s="55">
        <v>0</v>
      </c>
      <c r="AJ17" s="55">
        <v>0</v>
      </c>
      <c r="AK17" s="55">
        <v>0</v>
      </c>
      <c r="AL17" s="55">
        <v>0</v>
      </c>
      <c r="AM17" s="55">
        <v>0</v>
      </c>
      <c r="AN17" s="55">
        <v>0</v>
      </c>
      <c r="AO17" s="55">
        <v>0</v>
      </c>
      <c r="AP17" s="55">
        <v>0</v>
      </c>
      <c r="AQ17" s="55">
        <v>0</v>
      </c>
      <c r="AR17" s="55">
        <v>0</v>
      </c>
      <c r="AS17" s="55">
        <v>0</v>
      </c>
      <c r="AT17" s="55">
        <v>0</v>
      </c>
      <c r="AU17" s="55">
        <v>0</v>
      </c>
      <c r="AV17" s="55">
        <v>0</v>
      </c>
      <c r="AW17" s="55">
        <v>0</v>
      </c>
      <c r="AX17" s="55">
        <v>0</v>
      </c>
      <c r="AY17" s="55">
        <v>0</v>
      </c>
      <c r="AZ17" s="55">
        <v>0</v>
      </c>
      <c r="BA17" s="55">
        <v>0</v>
      </c>
      <c r="BB17" s="55">
        <v>0</v>
      </c>
      <c r="BC17" s="55">
        <v>0</v>
      </c>
      <c r="BD17" s="55">
        <v>0</v>
      </c>
      <c r="BE17" s="55">
        <v>0</v>
      </c>
      <c r="BF17" s="55">
        <v>0</v>
      </c>
      <c r="BG17" s="55">
        <v>0</v>
      </c>
      <c r="BH17" s="55">
        <v>0</v>
      </c>
      <c r="BI17" s="55">
        <v>0</v>
      </c>
      <c r="BJ17" s="55">
        <v>0.22195262361767487</v>
      </c>
      <c r="BK17" s="55">
        <v>0.18265556910111255</v>
      </c>
      <c r="BL17" s="55">
        <v>0.18368646187532661</v>
      </c>
      <c r="BM17" s="55">
        <v>0.16565087944130888</v>
      </c>
      <c r="BN17" s="55">
        <v>0.15676449053039276</v>
      </c>
      <c r="BO17" s="55">
        <v>0.14782364673699558</v>
      </c>
      <c r="BP17" s="55">
        <v>0.1412514402699018</v>
      </c>
      <c r="BQ17" s="55">
        <v>0.14297263820116587</v>
      </c>
      <c r="BR17" s="55">
        <v>0.17879790924096312</v>
      </c>
      <c r="BS17" s="55">
        <v>0.18154281915866738</v>
      </c>
      <c r="BT17" s="55">
        <v>0.13912367479811039</v>
      </c>
      <c r="BU17" s="55">
        <v>0.14225500584875</v>
      </c>
      <c r="BV17" s="55">
        <v>0.13234631901826938</v>
      </c>
      <c r="BW17" s="55">
        <v>0.12930914235854885</v>
      </c>
      <c r="BX17" s="55">
        <v>0.12771990019218285</v>
      </c>
      <c r="BY17" s="55">
        <v>0.13312784253428361</v>
      </c>
      <c r="BZ17" s="55">
        <v>3.2027340742605062E-2</v>
      </c>
      <c r="CA17" s="55">
        <v>3.0353872321303356E-2</v>
      </c>
      <c r="CB17" s="55">
        <v>3.1353451630188843E-2</v>
      </c>
      <c r="CC17" s="55">
        <v>3.0703734737945073E-2</v>
      </c>
    </row>
    <row r="18" spans="1:81" x14ac:dyDescent="0.35">
      <c r="A18" s="56" t="s">
        <v>19</v>
      </c>
      <c r="B18" s="108">
        <v>0.99345996594255914</v>
      </c>
      <c r="C18" s="108">
        <v>0.99375426830324731</v>
      </c>
      <c r="D18" s="108">
        <v>0.99453263181845786</v>
      </c>
      <c r="E18" s="108">
        <v>0.99505792996470421</v>
      </c>
      <c r="F18" s="108">
        <v>0.99516515539141304</v>
      </c>
      <c r="G18" s="108">
        <v>0.99586856122107958</v>
      </c>
      <c r="H18" s="108">
        <v>0.99605738561937085</v>
      </c>
      <c r="I18" s="108">
        <v>0.99672920200860537</v>
      </c>
      <c r="J18" s="108">
        <v>0.99590054830873731</v>
      </c>
      <c r="K18" s="108">
        <v>0.99660723496421566</v>
      </c>
      <c r="L18" s="108">
        <v>0.99721673747437345</v>
      </c>
      <c r="M18" s="108">
        <v>0.99696294416998055</v>
      </c>
      <c r="N18" s="108">
        <v>0.99708062828438959</v>
      </c>
      <c r="O18" s="108">
        <v>0.99702126641275435</v>
      </c>
      <c r="P18" s="108">
        <v>0.99712909801730409</v>
      </c>
      <c r="Q18" s="108">
        <v>0.99726772017542309</v>
      </c>
      <c r="R18" s="108">
        <v>0.99725338771905825</v>
      </c>
      <c r="S18" s="108">
        <v>0.99765494123075338</v>
      </c>
      <c r="T18" s="108">
        <v>0.9976348794722476</v>
      </c>
      <c r="U18" s="108">
        <v>0.9980409118712199</v>
      </c>
      <c r="V18" s="108">
        <v>0</v>
      </c>
      <c r="W18" s="108">
        <v>0</v>
      </c>
      <c r="X18" s="108">
        <v>0</v>
      </c>
      <c r="Y18" s="108">
        <v>0</v>
      </c>
      <c r="Z18" s="108">
        <v>0</v>
      </c>
      <c r="AA18" s="108">
        <v>0</v>
      </c>
      <c r="AB18" s="108">
        <v>0</v>
      </c>
      <c r="AC18" s="108">
        <v>0</v>
      </c>
      <c r="AD18" s="108">
        <v>0</v>
      </c>
      <c r="AE18" s="108">
        <v>0</v>
      </c>
      <c r="AF18" s="108">
        <v>0</v>
      </c>
      <c r="AG18" s="108">
        <v>0</v>
      </c>
      <c r="AH18" s="108">
        <v>0</v>
      </c>
      <c r="AI18" s="108">
        <v>0</v>
      </c>
      <c r="AJ18" s="108">
        <v>0</v>
      </c>
      <c r="AK18" s="108">
        <v>0</v>
      </c>
      <c r="AL18" s="108">
        <v>0</v>
      </c>
      <c r="AM18" s="108">
        <v>0</v>
      </c>
      <c r="AN18" s="108">
        <v>0</v>
      </c>
      <c r="AO18" s="108">
        <v>0</v>
      </c>
      <c r="AP18" s="108">
        <v>0</v>
      </c>
      <c r="AQ18" s="108">
        <v>0</v>
      </c>
      <c r="AR18" s="108">
        <v>0</v>
      </c>
      <c r="AS18" s="108">
        <v>0</v>
      </c>
      <c r="AT18" s="108">
        <v>0</v>
      </c>
      <c r="AU18" s="108">
        <v>0</v>
      </c>
      <c r="AV18" s="108">
        <v>0</v>
      </c>
      <c r="AW18" s="108">
        <v>0</v>
      </c>
      <c r="AX18" s="108">
        <v>0</v>
      </c>
      <c r="AY18" s="108">
        <v>0</v>
      </c>
      <c r="AZ18" s="108">
        <v>0</v>
      </c>
      <c r="BA18" s="108">
        <v>0</v>
      </c>
      <c r="BB18" s="108">
        <v>0</v>
      </c>
      <c r="BC18" s="108">
        <v>0</v>
      </c>
      <c r="BD18" s="108">
        <v>0</v>
      </c>
      <c r="BE18" s="108">
        <v>0</v>
      </c>
      <c r="BF18" s="108">
        <v>0</v>
      </c>
      <c r="BG18" s="108">
        <v>0</v>
      </c>
      <c r="BH18" s="108">
        <v>0</v>
      </c>
      <c r="BI18" s="108">
        <v>0</v>
      </c>
      <c r="BJ18" s="108">
        <v>6.540034057440928E-3</v>
      </c>
      <c r="BK18" s="108">
        <v>6.2457316967526747E-3</v>
      </c>
      <c r="BL18" s="108">
        <v>5.4673681815421522E-3</v>
      </c>
      <c r="BM18" s="108">
        <v>4.9420700352957054E-3</v>
      </c>
      <c r="BN18" s="108">
        <v>4.8348446085870033E-3</v>
      </c>
      <c r="BO18" s="108">
        <v>4.1314387789204736E-3</v>
      </c>
      <c r="BP18" s="108">
        <v>3.9426143806291902E-3</v>
      </c>
      <c r="BQ18" s="108">
        <v>3.270797991394638E-3</v>
      </c>
      <c r="BR18" s="108">
        <v>4.0994516912627281E-3</v>
      </c>
      <c r="BS18" s="108">
        <v>3.3927650357843037E-3</v>
      </c>
      <c r="BT18" s="108">
        <v>2.783262525626628E-3</v>
      </c>
      <c r="BU18" s="108">
        <v>3.0370558300193799E-3</v>
      </c>
      <c r="BV18" s="108">
        <v>2.9193717156104325E-3</v>
      </c>
      <c r="BW18" s="108">
        <v>2.9787335872456752E-3</v>
      </c>
      <c r="BX18" s="108">
        <v>2.8709019826959918E-3</v>
      </c>
      <c r="BY18" s="108">
        <v>2.7322798245769603E-3</v>
      </c>
      <c r="BZ18" s="108">
        <v>2.7466122809417025E-3</v>
      </c>
      <c r="CA18" s="108">
        <v>2.3450587692465654E-3</v>
      </c>
      <c r="CB18" s="108">
        <v>2.3651205277524989E-3</v>
      </c>
      <c r="CC18" s="108">
        <v>1.9590881287800967E-3</v>
      </c>
    </row>
    <row r="19" spans="1:81" x14ac:dyDescent="0.35">
      <c r="A19" s="54" t="s">
        <v>20</v>
      </c>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row>
    <row r="20" spans="1:81" x14ac:dyDescent="0.35">
      <c r="A20" s="56" t="s">
        <v>21</v>
      </c>
      <c r="B20" s="108">
        <v>0.77638735437125961</v>
      </c>
      <c r="C20" s="108">
        <v>0.78114341024469824</v>
      </c>
      <c r="D20" s="108">
        <v>0.79901177605455243</v>
      </c>
      <c r="E20" s="108">
        <v>0.78057989409485085</v>
      </c>
      <c r="F20" s="108">
        <v>0.74911892481385145</v>
      </c>
      <c r="G20" s="108">
        <v>0.74436665452365369</v>
      </c>
      <c r="H20" s="108">
        <v>0.73356075522119568</v>
      </c>
      <c r="I20" s="108">
        <v>0.7559973204773478</v>
      </c>
      <c r="J20" s="108">
        <v>0.72126098691814611</v>
      </c>
      <c r="K20" s="108">
        <v>0.68416784319770474</v>
      </c>
      <c r="L20" s="108">
        <v>0.65444737275991849</v>
      </c>
      <c r="M20" s="108">
        <v>0.66374122235746613</v>
      </c>
      <c r="N20" s="108">
        <v>0.59615703327465552</v>
      </c>
      <c r="O20" s="108">
        <v>0.47720969134887126</v>
      </c>
      <c r="P20" s="108">
        <v>0.58932806816352101</v>
      </c>
      <c r="Q20" s="108">
        <v>0.62049120442613215</v>
      </c>
      <c r="R20" s="108">
        <v>0.67501872221018144</v>
      </c>
      <c r="S20" s="108">
        <v>0.70984393834010884</v>
      </c>
      <c r="T20" s="108">
        <v>0.69154466845283735</v>
      </c>
      <c r="U20" s="108">
        <v>0.71267739598305535</v>
      </c>
      <c r="V20" s="108">
        <v>2.6987899728922369E-3</v>
      </c>
      <c r="W20" s="108">
        <v>2.7442499745753256E-3</v>
      </c>
      <c r="X20" s="108">
        <v>6.7659091335970428E-3</v>
      </c>
      <c r="Y20" s="108">
        <v>5.1520218225051592E-3</v>
      </c>
      <c r="Z20" s="108">
        <v>5.3416527144803799E-3</v>
      </c>
      <c r="AA20" s="108">
        <v>3.4520436367825569E-3</v>
      </c>
      <c r="AB20" s="108">
        <v>4.3625647220555753E-3</v>
      </c>
      <c r="AC20" s="108">
        <v>3.3644389605910104E-3</v>
      </c>
      <c r="AD20" s="108">
        <v>3.8885687446923974E-3</v>
      </c>
      <c r="AE20" s="108">
        <v>2.9039141492913606E-3</v>
      </c>
      <c r="AF20" s="108">
        <v>3.4253634309893426E-3</v>
      </c>
      <c r="AG20" s="108">
        <v>3.2557607816818225E-3</v>
      </c>
      <c r="AH20" s="108">
        <v>3.460087633000822E-3</v>
      </c>
      <c r="AI20" s="108">
        <v>3.1768524213512039E-3</v>
      </c>
      <c r="AJ20" s="108">
        <v>4.3567092969673616E-3</v>
      </c>
      <c r="AK20" s="108">
        <v>3.7060144381840035E-3</v>
      </c>
      <c r="AL20" s="108">
        <v>4.4715225059103261E-3</v>
      </c>
      <c r="AM20" s="108">
        <v>4.7816190067777337E-3</v>
      </c>
      <c r="AN20" s="108">
        <v>3.5572320586977919E-3</v>
      </c>
      <c r="AO20" s="108">
        <v>3.5358283576955372E-3</v>
      </c>
      <c r="AP20" s="108">
        <v>0</v>
      </c>
      <c r="AQ20" s="108">
        <v>0</v>
      </c>
      <c r="AR20" s="108">
        <v>0</v>
      </c>
      <c r="AS20" s="108">
        <v>0</v>
      </c>
      <c r="AT20" s="108">
        <v>0</v>
      </c>
      <c r="AU20" s="108">
        <v>0</v>
      </c>
      <c r="AV20" s="108">
        <v>0</v>
      </c>
      <c r="AW20" s="108">
        <v>0</v>
      </c>
      <c r="AX20" s="108">
        <v>0</v>
      </c>
      <c r="AY20" s="108">
        <v>0</v>
      </c>
      <c r="AZ20" s="108">
        <v>0</v>
      </c>
      <c r="BA20" s="108">
        <v>0</v>
      </c>
      <c r="BB20" s="108">
        <v>0</v>
      </c>
      <c r="BC20" s="108">
        <v>0</v>
      </c>
      <c r="BD20" s="108">
        <v>0</v>
      </c>
      <c r="BE20" s="108">
        <v>0</v>
      </c>
      <c r="BF20" s="108">
        <v>0</v>
      </c>
      <c r="BG20" s="108">
        <v>0</v>
      </c>
      <c r="BH20" s="108">
        <v>0</v>
      </c>
      <c r="BI20" s="108">
        <v>0</v>
      </c>
      <c r="BJ20" s="108">
        <v>0.22091385565584815</v>
      </c>
      <c r="BK20" s="108">
        <v>0.21611233978072633</v>
      </c>
      <c r="BL20" s="108">
        <v>0.19422231481185059</v>
      </c>
      <c r="BM20" s="108">
        <v>0.21426808408264383</v>
      </c>
      <c r="BN20" s="108">
        <v>0.24553942247166821</v>
      </c>
      <c r="BO20" s="108">
        <v>0.25218130183956383</v>
      </c>
      <c r="BP20" s="108">
        <v>0.26207668005674867</v>
      </c>
      <c r="BQ20" s="108">
        <v>0.24063824056206123</v>
      </c>
      <c r="BR20" s="108">
        <v>0.27485044433716144</v>
      </c>
      <c r="BS20" s="108">
        <v>0.3129282426530039</v>
      </c>
      <c r="BT20" s="108">
        <v>0.34212726380909214</v>
      </c>
      <c r="BU20" s="108">
        <v>0.33300301686085204</v>
      </c>
      <c r="BV20" s="108">
        <v>0.4003828790923436</v>
      </c>
      <c r="BW20" s="108">
        <v>0.51961345622977739</v>
      </c>
      <c r="BX20" s="108">
        <v>0.40631522253951152</v>
      </c>
      <c r="BY20" s="108">
        <v>0.37580278113568388</v>
      </c>
      <c r="BZ20" s="108">
        <v>0.32050975528390824</v>
      </c>
      <c r="CA20" s="108">
        <v>0.2853744426531134</v>
      </c>
      <c r="CB20" s="108">
        <v>0.3048980994884648</v>
      </c>
      <c r="CC20" s="108">
        <v>0.28378677565924915</v>
      </c>
    </row>
    <row r="21" spans="1:81" x14ac:dyDescent="0.35">
      <c r="A21" s="54" t="s">
        <v>22</v>
      </c>
      <c r="B21" s="55">
        <v>0.71497868452976232</v>
      </c>
      <c r="C21" s="55">
        <v>0.72189539278824089</v>
      </c>
      <c r="D21" s="55">
        <v>0.72252184921255103</v>
      </c>
      <c r="E21" s="55">
        <v>0.73480933811244276</v>
      </c>
      <c r="F21" s="55">
        <v>0.70488309755721656</v>
      </c>
      <c r="G21" s="55">
        <v>0.70811278729146299</v>
      </c>
      <c r="H21" s="55">
        <v>0.71484381900686422</v>
      </c>
      <c r="I21" s="55">
        <v>0.73505715592819254</v>
      </c>
      <c r="J21" s="55">
        <v>0.63972036273844479</v>
      </c>
      <c r="K21" s="55">
        <v>0.64972736591050273</v>
      </c>
      <c r="L21" s="55">
        <v>0.73015200672955405</v>
      </c>
      <c r="M21" s="55">
        <v>0.737431089264307</v>
      </c>
      <c r="N21" s="55">
        <v>0.71327767301849654</v>
      </c>
      <c r="O21" s="55">
        <v>0.71385328712917839</v>
      </c>
      <c r="P21" s="55">
        <v>0.72243909016713448</v>
      </c>
      <c r="Q21" s="55">
        <v>0.74384560961663171</v>
      </c>
      <c r="R21" s="55">
        <v>0.99027836005526848</v>
      </c>
      <c r="S21" s="55">
        <v>0.99062326922650568</v>
      </c>
      <c r="T21" s="55">
        <v>0.99060679936362894</v>
      </c>
      <c r="U21" s="55">
        <v>0.99059203937771534</v>
      </c>
      <c r="V21" s="55">
        <v>0</v>
      </c>
      <c r="W21" s="55">
        <v>0</v>
      </c>
      <c r="X21" s="55">
        <v>0</v>
      </c>
      <c r="Y21" s="55">
        <v>0</v>
      </c>
      <c r="Z21" s="55">
        <v>0</v>
      </c>
      <c r="AA21" s="55">
        <v>0</v>
      </c>
      <c r="AB21" s="55">
        <v>0</v>
      </c>
      <c r="AC21" s="55">
        <v>0</v>
      </c>
      <c r="AD21" s="55">
        <v>0</v>
      </c>
      <c r="AE21" s="55">
        <v>0</v>
      </c>
      <c r="AF21" s="55">
        <v>7.8353986717991317E-5</v>
      </c>
      <c r="AG21" s="55">
        <v>4.5393128444615022E-5</v>
      </c>
      <c r="AH21" s="55">
        <v>3.131759320684153E-5</v>
      </c>
      <c r="AI21" s="55">
        <v>2.486571951112106E-5</v>
      </c>
      <c r="AJ21" s="55">
        <v>7.9871520898016976E-5</v>
      </c>
      <c r="AK21" s="55">
        <v>5.0162982117031823E-5</v>
      </c>
      <c r="AL21" s="55">
        <v>1.0055368719670844E-4</v>
      </c>
      <c r="AM21" s="55">
        <v>1.1158742061366423E-4</v>
      </c>
      <c r="AN21" s="55">
        <v>1.0404027435515512E-4</v>
      </c>
      <c r="AO21" s="55">
        <v>5.5052865558881582E-5</v>
      </c>
      <c r="AP21" s="55">
        <v>2.5629427131771895E-3</v>
      </c>
      <c r="AQ21" s="55">
        <v>1.1298312891371079E-3</v>
      </c>
      <c r="AR21" s="55">
        <v>0</v>
      </c>
      <c r="AS21" s="55">
        <v>0</v>
      </c>
      <c r="AT21" s="55">
        <v>0</v>
      </c>
      <c r="AU21" s="55">
        <v>0</v>
      </c>
      <c r="AV21" s="55">
        <v>6.4870494598986706E-5</v>
      </c>
      <c r="AW21" s="55">
        <v>8.9778100823876408E-5</v>
      </c>
      <c r="AX21" s="55">
        <v>1.706049407638993E-4</v>
      </c>
      <c r="AY21" s="55">
        <v>1.5711413431431534E-4</v>
      </c>
      <c r="AZ21" s="55">
        <v>5.1185798301111988E-5</v>
      </c>
      <c r="BA21" s="55">
        <v>1.4286793707858329E-4</v>
      </c>
      <c r="BB21" s="55">
        <v>1.0007743764406285E-4</v>
      </c>
      <c r="BC21" s="55">
        <v>1.1537931185309615E-3</v>
      </c>
      <c r="BD21" s="55">
        <v>2.9454365523949137E-3</v>
      </c>
      <c r="BE21" s="55">
        <v>2.5513693582160965E-3</v>
      </c>
      <c r="BF21" s="55">
        <v>3.7765142992456442E-3</v>
      </c>
      <c r="BG21" s="55">
        <v>3.6842053731241014E-3</v>
      </c>
      <c r="BH21" s="55">
        <v>3.1484280419189861E-3</v>
      </c>
      <c r="BI21" s="55">
        <v>2.6879333914672301E-3</v>
      </c>
      <c r="BJ21" s="55">
        <v>0.28245837275706059</v>
      </c>
      <c r="BK21" s="55">
        <v>0.27697477592262199</v>
      </c>
      <c r="BL21" s="55">
        <v>0.27747815078744892</v>
      </c>
      <c r="BM21" s="55">
        <v>0.26519066188755724</v>
      </c>
      <c r="BN21" s="55">
        <v>0.29511690244278349</v>
      </c>
      <c r="BO21" s="55">
        <v>0.29188721270853707</v>
      </c>
      <c r="BP21" s="55">
        <v>0.28509131049853681</v>
      </c>
      <c r="BQ21" s="55">
        <v>0.26485306597098357</v>
      </c>
      <c r="BR21" s="55">
        <v>0.36010903232079139</v>
      </c>
      <c r="BS21" s="55">
        <v>0.35011551995518314</v>
      </c>
      <c r="BT21" s="55">
        <v>0.26971845348542672</v>
      </c>
      <c r="BU21" s="55">
        <v>0.26238064967016983</v>
      </c>
      <c r="BV21" s="55">
        <v>0.28659093195065261</v>
      </c>
      <c r="BW21" s="55">
        <v>0.28496805403277969</v>
      </c>
      <c r="BX21" s="55">
        <v>0.27453560175957264</v>
      </c>
      <c r="BY21" s="55">
        <v>0.25355285804303507</v>
      </c>
      <c r="BZ21" s="55">
        <v>5.8445719582892039E-3</v>
      </c>
      <c r="CA21" s="55">
        <v>5.5809379797565704E-3</v>
      </c>
      <c r="CB21" s="55">
        <v>6.1407323200968903E-3</v>
      </c>
      <c r="CC21" s="55">
        <v>6.6649743652585228E-3</v>
      </c>
    </row>
    <row r="22" spans="1:81" x14ac:dyDescent="0.35">
      <c r="A22" s="56" t="s">
        <v>23</v>
      </c>
      <c r="B22" s="108">
        <v>0.94203228917630877</v>
      </c>
      <c r="C22" s="108">
        <v>0.93665977669091516</v>
      </c>
      <c r="D22" s="108">
        <v>0.94381979878494959</v>
      </c>
      <c r="E22" s="108">
        <v>0.94907313618736977</v>
      </c>
      <c r="F22" s="108">
        <v>0.93805897340463629</v>
      </c>
      <c r="G22" s="108">
        <v>0.94105568016275232</v>
      </c>
      <c r="H22" s="108">
        <v>0.95540750283803</v>
      </c>
      <c r="I22" s="108">
        <v>0.96273868932046225</v>
      </c>
      <c r="J22" s="108">
        <v>0.95927521172948005</v>
      </c>
      <c r="K22" s="108">
        <v>0.94453480563892922</v>
      </c>
      <c r="L22" s="108">
        <v>0.94809819234166592</v>
      </c>
      <c r="M22" s="108">
        <v>0.95442104599539634</v>
      </c>
      <c r="N22" s="108">
        <v>0.95711987750546579</v>
      </c>
      <c r="O22" s="108">
        <v>0.95236761629258537</v>
      </c>
      <c r="P22" s="108">
        <v>0.93914358743748372</v>
      </c>
      <c r="Q22" s="108">
        <v>0.93159008824939071</v>
      </c>
      <c r="R22" s="108">
        <v>0.93140528624205443</v>
      </c>
      <c r="S22" s="108">
        <v>0.93471398795703697</v>
      </c>
      <c r="T22" s="108">
        <v>0.93455683600138029</v>
      </c>
      <c r="U22" s="108">
        <v>0.94257952501862685</v>
      </c>
      <c r="V22" s="108">
        <v>0</v>
      </c>
      <c r="W22" s="108">
        <v>0</v>
      </c>
      <c r="X22" s="108">
        <v>0</v>
      </c>
      <c r="Y22" s="108">
        <v>0</v>
      </c>
      <c r="Z22" s="108">
        <v>0</v>
      </c>
      <c r="AA22" s="108">
        <v>0</v>
      </c>
      <c r="AB22" s="108">
        <v>0</v>
      </c>
      <c r="AC22" s="108">
        <v>0</v>
      </c>
      <c r="AD22" s="108">
        <v>0</v>
      </c>
      <c r="AE22" s="108">
        <v>0</v>
      </c>
      <c r="AF22" s="108">
        <v>0</v>
      </c>
      <c r="AG22" s="108">
        <v>0</v>
      </c>
      <c r="AH22" s="108">
        <v>0</v>
      </c>
      <c r="AI22" s="108">
        <v>0</v>
      </c>
      <c r="AJ22" s="108">
        <v>1.3442841249589181E-2</v>
      </c>
      <c r="AK22" s="108">
        <v>2.3850308831049539E-2</v>
      </c>
      <c r="AL22" s="108">
        <v>2.3458160351225353E-2</v>
      </c>
      <c r="AM22" s="108">
        <v>1.9893566027073459E-2</v>
      </c>
      <c r="AN22" s="108">
        <v>1.7693832589193E-2</v>
      </c>
      <c r="AO22" s="108">
        <v>1.2066277814851277E-2</v>
      </c>
      <c r="AP22" s="108">
        <v>0</v>
      </c>
      <c r="AQ22" s="108">
        <v>0</v>
      </c>
      <c r="AR22" s="108">
        <v>0</v>
      </c>
      <c r="AS22" s="108">
        <v>0</v>
      </c>
      <c r="AT22" s="108">
        <v>1.2385913297270606E-2</v>
      </c>
      <c r="AU22" s="108">
        <v>1.2735261330406162E-2</v>
      </c>
      <c r="AV22" s="108">
        <v>4.2267329847276618E-3</v>
      </c>
      <c r="AW22" s="108">
        <v>3.3653363003394131E-3</v>
      </c>
      <c r="AX22" s="108">
        <v>9.4932582048420956E-3</v>
      </c>
      <c r="AY22" s="108">
        <v>9.1633336346697274E-3</v>
      </c>
      <c r="AZ22" s="108">
        <v>9.3774861571150267E-3</v>
      </c>
      <c r="BA22" s="108">
        <v>5.4280865978189475E-3</v>
      </c>
      <c r="BB22" s="108">
        <v>6.7421775255874731E-3</v>
      </c>
      <c r="BC22" s="108">
        <v>9.4672089845753322E-3</v>
      </c>
      <c r="BD22" s="108">
        <v>8.9774421314628948E-3</v>
      </c>
      <c r="BE22" s="108">
        <v>5.0867736370574243E-3</v>
      </c>
      <c r="BF22" s="108">
        <v>4.7669893769580734E-3</v>
      </c>
      <c r="BG22" s="108">
        <v>6.3805875062796311E-3</v>
      </c>
      <c r="BH22" s="108">
        <v>8.4566793810471573E-3</v>
      </c>
      <c r="BI22" s="108">
        <v>7.8050656558975541E-3</v>
      </c>
      <c r="BJ22" s="108">
        <v>5.7967710823691183E-2</v>
      </c>
      <c r="BK22" s="108">
        <v>6.3340223309084856E-2</v>
      </c>
      <c r="BL22" s="108">
        <v>5.6180201215050442E-2</v>
      </c>
      <c r="BM22" s="108">
        <v>5.0926863812630174E-2</v>
      </c>
      <c r="BN22" s="108">
        <v>4.9555113298093076E-2</v>
      </c>
      <c r="BO22" s="108">
        <v>4.6209058506841469E-2</v>
      </c>
      <c r="BP22" s="108">
        <v>4.0365764177242344E-2</v>
      </c>
      <c r="BQ22" s="108">
        <v>3.3895974379198321E-2</v>
      </c>
      <c r="BR22" s="108">
        <v>3.1231530065677894E-2</v>
      </c>
      <c r="BS22" s="108">
        <v>4.6301860726401065E-2</v>
      </c>
      <c r="BT22" s="108">
        <v>4.2524321501219084E-2</v>
      </c>
      <c r="BU22" s="108">
        <v>4.0150867406784675E-2</v>
      </c>
      <c r="BV22" s="108">
        <v>3.6137944968946747E-2</v>
      </c>
      <c r="BW22" s="108">
        <v>3.8165174722839305E-2</v>
      </c>
      <c r="BX22" s="108">
        <v>3.8436129181464267E-2</v>
      </c>
      <c r="BY22" s="108">
        <v>3.9472829282502321E-2</v>
      </c>
      <c r="BZ22" s="108">
        <v>4.0369564029762071E-2</v>
      </c>
      <c r="CA22" s="108">
        <v>3.9011858509610073E-2</v>
      </c>
      <c r="CB22" s="108">
        <v>3.9292652028379581E-2</v>
      </c>
      <c r="CC22" s="108">
        <v>3.7549131510624292E-2</v>
      </c>
    </row>
    <row r="23" spans="1:81" x14ac:dyDescent="0.35">
      <c r="A23" s="54" t="s">
        <v>24</v>
      </c>
      <c r="B23" s="55">
        <v>1</v>
      </c>
      <c r="C23" s="55">
        <v>1</v>
      </c>
      <c r="D23" s="55">
        <v>1</v>
      </c>
      <c r="E23" s="55">
        <v>1</v>
      </c>
      <c r="F23" s="55">
        <v>1</v>
      </c>
      <c r="G23" s="55">
        <v>1</v>
      </c>
      <c r="H23" s="55">
        <v>1</v>
      </c>
      <c r="I23" s="55">
        <v>1</v>
      </c>
      <c r="J23" s="55">
        <v>1</v>
      </c>
      <c r="K23" s="55">
        <v>1</v>
      </c>
      <c r="L23" s="55">
        <v>1</v>
      </c>
      <c r="M23" s="55">
        <v>1</v>
      </c>
      <c r="N23" s="55">
        <v>1</v>
      </c>
      <c r="O23" s="55">
        <v>1</v>
      </c>
      <c r="P23" s="55">
        <v>1</v>
      </c>
      <c r="Q23" s="55">
        <v>1</v>
      </c>
      <c r="R23" s="55">
        <v>1</v>
      </c>
      <c r="S23" s="55">
        <v>1</v>
      </c>
      <c r="T23" s="55">
        <v>1</v>
      </c>
      <c r="U23" s="55">
        <v>1</v>
      </c>
      <c r="V23" s="55">
        <v>0</v>
      </c>
      <c r="W23" s="55">
        <v>0</v>
      </c>
      <c r="X23" s="55">
        <v>0</v>
      </c>
      <c r="Y23" s="55">
        <v>0</v>
      </c>
      <c r="Z23" s="55">
        <v>0</v>
      </c>
      <c r="AA23" s="55">
        <v>0</v>
      </c>
      <c r="AB23" s="55">
        <v>0</v>
      </c>
      <c r="AC23" s="55">
        <v>0</v>
      </c>
      <c r="AD23" s="55">
        <v>0</v>
      </c>
      <c r="AE23" s="55">
        <v>0</v>
      </c>
      <c r="AF23" s="55">
        <v>0</v>
      </c>
      <c r="AG23" s="55">
        <v>0</v>
      </c>
      <c r="AH23" s="55">
        <v>0</v>
      </c>
      <c r="AI23" s="55">
        <v>0</v>
      </c>
      <c r="AJ23" s="55">
        <v>0</v>
      </c>
      <c r="AK23" s="55">
        <v>0</v>
      </c>
      <c r="AL23" s="55">
        <v>0</v>
      </c>
      <c r="AM23" s="55">
        <v>0</v>
      </c>
      <c r="AN23" s="55">
        <v>0</v>
      </c>
      <c r="AO23" s="55">
        <v>0</v>
      </c>
      <c r="AP23" s="55">
        <v>0</v>
      </c>
      <c r="AQ23" s="55">
        <v>0</v>
      </c>
      <c r="AR23" s="55">
        <v>0</v>
      </c>
      <c r="AS23" s="55">
        <v>0</v>
      </c>
      <c r="AT23" s="55">
        <v>0</v>
      </c>
      <c r="AU23" s="55">
        <v>0</v>
      </c>
      <c r="AV23" s="55">
        <v>0</v>
      </c>
      <c r="AW23" s="55">
        <v>0</v>
      </c>
      <c r="AX23" s="55">
        <v>0</v>
      </c>
      <c r="AY23" s="55">
        <v>0</v>
      </c>
      <c r="AZ23" s="55">
        <v>0</v>
      </c>
      <c r="BA23" s="55">
        <v>0</v>
      </c>
      <c r="BB23" s="55">
        <v>0</v>
      </c>
      <c r="BC23" s="55">
        <v>0</v>
      </c>
      <c r="BD23" s="55">
        <v>0</v>
      </c>
      <c r="BE23" s="55">
        <v>0</v>
      </c>
      <c r="BF23" s="55">
        <v>0</v>
      </c>
      <c r="BG23" s="55">
        <v>0</v>
      </c>
      <c r="BH23" s="55">
        <v>0</v>
      </c>
      <c r="BI23" s="55">
        <v>0</v>
      </c>
      <c r="BJ23" s="55">
        <v>0</v>
      </c>
      <c r="BK23" s="55">
        <v>0</v>
      </c>
      <c r="BL23" s="55">
        <v>0</v>
      </c>
      <c r="BM23" s="55">
        <v>0</v>
      </c>
      <c r="BN23" s="55">
        <v>0</v>
      </c>
      <c r="BO23" s="55">
        <v>0</v>
      </c>
      <c r="BP23" s="55">
        <v>0</v>
      </c>
      <c r="BQ23" s="55">
        <v>0</v>
      </c>
      <c r="BR23" s="55">
        <v>0</v>
      </c>
      <c r="BS23" s="55">
        <v>0</v>
      </c>
      <c r="BT23" s="55">
        <v>0</v>
      </c>
      <c r="BU23" s="55">
        <v>0</v>
      </c>
      <c r="BV23" s="55">
        <v>0</v>
      </c>
      <c r="BW23" s="55">
        <v>0</v>
      </c>
      <c r="BX23" s="55">
        <v>0</v>
      </c>
      <c r="BY23" s="55">
        <v>0</v>
      </c>
      <c r="BZ23" s="55">
        <v>0</v>
      </c>
      <c r="CA23" s="55">
        <v>0</v>
      </c>
      <c r="CB23" s="55">
        <v>0</v>
      </c>
      <c r="CC23" s="55">
        <v>0</v>
      </c>
    </row>
    <row r="24" spans="1:81" x14ac:dyDescent="0.35">
      <c r="A24" s="56" t="s">
        <v>25</v>
      </c>
      <c r="B24" s="108">
        <v>0.4202787783720407</v>
      </c>
      <c r="C24" s="108">
        <v>0.21507015843686633</v>
      </c>
      <c r="D24" s="108">
        <v>0.28394690415396345</v>
      </c>
      <c r="E24" s="108">
        <v>0.30851560559036184</v>
      </c>
      <c r="F24" s="108">
        <v>0.35892288411189421</v>
      </c>
      <c r="G24" s="108">
        <v>0.37370402165156674</v>
      </c>
      <c r="H24" s="108">
        <v>0.56121196496558112</v>
      </c>
      <c r="I24" s="108">
        <v>0.60426667573157877</v>
      </c>
      <c r="J24" s="108">
        <v>0.58830057252976808</v>
      </c>
      <c r="K24" s="108">
        <v>0.60282114552654553</v>
      </c>
      <c r="L24" s="108">
        <v>0.79051681398176765</v>
      </c>
      <c r="M24" s="108">
        <v>0.95180496754682176</v>
      </c>
      <c r="N24" s="108">
        <v>0.83899218880774507</v>
      </c>
      <c r="O24" s="108">
        <v>0.82222934120867064</v>
      </c>
      <c r="P24" s="108">
        <v>0.9686694792981464</v>
      </c>
      <c r="Q24" s="108">
        <v>0.9698008725701881</v>
      </c>
      <c r="R24" s="108">
        <v>0.97552863239278631</v>
      </c>
      <c r="S24" s="108">
        <v>0.97653315412523789</v>
      </c>
      <c r="T24" s="108">
        <v>0.97743623845758587</v>
      </c>
      <c r="U24" s="108">
        <v>0.97743416758015611</v>
      </c>
      <c r="V24" s="108">
        <v>1.18747910574914E-2</v>
      </c>
      <c r="W24" s="108">
        <v>1.2599967280169894E-2</v>
      </c>
      <c r="X24" s="108">
        <v>0</v>
      </c>
      <c r="Y24" s="108">
        <v>0</v>
      </c>
      <c r="Z24" s="108">
        <v>0</v>
      </c>
      <c r="AA24" s="108">
        <v>0</v>
      </c>
      <c r="AB24" s="108">
        <v>0</v>
      </c>
      <c r="AC24" s="108">
        <v>0</v>
      </c>
      <c r="AD24" s="108">
        <v>0</v>
      </c>
      <c r="AE24" s="108">
        <v>0</v>
      </c>
      <c r="AF24" s="108">
        <v>0</v>
      </c>
      <c r="AG24" s="108">
        <v>0</v>
      </c>
      <c r="AH24" s="108">
        <v>0</v>
      </c>
      <c r="AI24" s="108">
        <v>0</v>
      </c>
      <c r="AJ24" s="108">
        <v>0</v>
      </c>
      <c r="AK24" s="108">
        <v>0</v>
      </c>
      <c r="AL24" s="108">
        <v>0</v>
      </c>
      <c r="AM24" s="108">
        <v>0</v>
      </c>
      <c r="AN24" s="108">
        <v>0</v>
      </c>
      <c r="AO24" s="108">
        <v>0</v>
      </c>
      <c r="AP24" s="108">
        <v>0.4055055587366132</v>
      </c>
      <c r="AQ24" s="108">
        <v>0.60982286122223028</v>
      </c>
      <c r="AR24" s="108">
        <v>0.55200788241122978</v>
      </c>
      <c r="AS24" s="108">
        <v>0.52704199995451784</v>
      </c>
      <c r="AT24" s="108">
        <v>0.48160494346216659</v>
      </c>
      <c r="AU24" s="108">
        <v>0.47799052907977113</v>
      </c>
      <c r="AV24" s="108">
        <v>0.21850679483182897</v>
      </c>
      <c r="AW24" s="108">
        <v>0.14943306768046885</v>
      </c>
      <c r="AX24" s="108">
        <v>0.3481232928009878</v>
      </c>
      <c r="AY24" s="108">
        <v>0.34170859379441304</v>
      </c>
      <c r="AZ24" s="108">
        <v>0.14822251968306865</v>
      </c>
      <c r="BA24" s="108">
        <v>3.7933108455696571E-3</v>
      </c>
      <c r="BB24" s="108">
        <v>0.12440407238077897</v>
      </c>
      <c r="BC24" s="108">
        <v>0.14498194690628116</v>
      </c>
      <c r="BD24" s="108">
        <v>2.7768643925690996E-3</v>
      </c>
      <c r="BE24" s="108">
        <v>3.2702620871286874E-3</v>
      </c>
      <c r="BF24" s="108">
        <v>2.7617493216468827E-3</v>
      </c>
      <c r="BG24" s="108">
        <v>2.7726720703568613E-3</v>
      </c>
      <c r="BH24" s="108">
        <v>2.8982261697773682E-3</v>
      </c>
      <c r="BI24" s="108">
        <v>3.5328418127828906E-3</v>
      </c>
      <c r="BJ24" s="108">
        <v>0.16234087183385482</v>
      </c>
      <c r="BK24" s="108">
        <v>0.16250701306073348</v>
      </c>
      <c r="BL24" s="108">
        <v>0.16404521343480674</v>
      </c>
      <c r="BM24" s="108">
        <v>0.16444239445512046</v>
      </c>
      <c r="BN24" s="108">
        <v>0.15947217242593911</v>
      </c>
      <c r="BO24" s="108">
        <v>0.1483054492686621</v>
      </c>
      <c r="BP24" s="108">
        <v>0.22028124020258991</v>
      </c>
      <c r="BQ24" s="108">
        <v>0.24630025658795235</v>
      </c>
      <c r="BR24" s="108">
        <v>6.3576134669244125E-2</v>
      </c>
      <c r="BS24" s="108">
        <v>5.5470260679041414E-2</v>
      </c>
      <c r="BT24" s="108">
        <v>6.1260666335163666E-2</v>
      </c>
      <c r="BU24" s="108">
        <v>4.4401721607608566E-2</v>
      </c>
      <c r="BV24" s="108">
        <v>3.6603738811476022E-2</v>
      </c>
      <c r="BW24" s="108">
        <v>3.2788711885048193E-2</v>
      </c>
      <c r="BX24" s="108">
        <v>2.8553656309284511E-2</v>
      </c>
      <c r="BY24" s="108">
        <v>2.692886534268327E-2</v>
      </c>
      <c r="BZ24" s="108">
        <v>2.1709618285566647E-2</v>
      </c>
      <c r="CA24" s="108">
        <v>2.0694173804405244E-2</v>
      </c>
      <c r="CB24" s="108">
        <v>1.9665535372636909E-2</v>
      </c>
      <c r="CC24" s="108">
        <v>1.903299060706095E-2</v>
      </c>
    </row>
    <row r="25" spans="1:81" x14ac:dyDescent="0.35">
      <c r="A25" s="54" t="s">
        <v>26</v>
      </c>
      <c r="B25" s="55">
        <v>0.99894537780652903</v>
      </c>
      <c r="C25" s="55">
        <v>0.9991424930711994</v>
      </c>
      <c r="D25" s="55">
        <v>0.99933187759454056</v>
      </c>
      <c r="E25" s="55">
        <v>0.99953059364337804</v>
      </c>
      <c r="F25" s="55">
        <v>0.88871324127405671</v>
      </c>
      <c r="G25" s="55">
        <v>0.88709416680468101</v>
      </c>
      <c r="H25" s="55">
        <v>0.89356387431420314</v>
      </c>
      <c r="I25" s="55">
        <v>0.89534991703729794</v>
      </c>
      <c r="J25" s="55">
        <v>0.77788478665920147</v>
      </c>
      <c r="K25" s="55">
        <v>0.76791063152757089</v>
      </c>
      <c r="L25" s="55">
        <v>0.77130930368439865</v>
      </c>
      <c r="M25" s="55">
        <v>0.83534009362854322</v>
      </c>
      <c r="N25" s="55">
        <v>0.80873416234633544</v>
      </c>
      <c r="O25" s="55">
        <v>0.80259635380090621</v>
      </c>
      <c r="P25" s="55">
        <v>0.81245941307246072</v>
      </c>
      <c r="Q25" s="55">
        <v>0.85195894457947408</v>
      </c>
      <c r="R25" s="55">
        <v>0.83137999528348205</v>
      </c>
      <c r="S25" s="55">
        <v>0.81922534681612735</v>
      </c>
      <c r="T25" s="55">
        <v>0.8385094181062801</v>
      </c>
      <c r="U25" s="55">
        <v>0.86533924778374838</v>
      </c>
      <c r="V25" s="55">
        <v>8.3057286661422983E-4</v>
      </c>
      <c r="W25" s="55">
        <v>6.995761682585315E-4</v>
      </c>
      <c r="X25" s="55">
        <v>6.1204861771575411E-4</v>
      </c>
      <c r="Y25" s="55">
        <v>4.6899564662127979E-4</v>
      </c>
      <c r="Z25" s="55">
        <v>4.5174849460816733E-4</v>
      </c>
      <c r="AA25" s="55">
        <v>5.4232612579939584E-4</v>
      </c>
      <c r="AB25" s="55">
        <v>0</v>
      </c>
      <c r="AC25" s="55">
        <v>0</v>
      </c>
      <c r="AD25" s="55">
        <v>0</v>
      </c>
      <c r="AE25" s="55">
        <v>0</v>
      </c>
      <c r="AF25" s="55">
        <v>0</v>
      </c>
      <c r="AG25" s="55">
        <v>0</v>
      </c>
      <c r="AH25" s="55">
        <v>0</v>
      </c>
      <c r="AI25" s="55">
        <v>0</v>
      </c>
      <c r="AJ25" s="55">
        <v>0</v>
      </c>
      <c r="AK25" s="55">
        <v>0</v>
      </c>
      <c r="AL25" s="55">
        <v>0</v>
      </c>
      <c r="AM25" s="55">
        <v>0</v>
      </c>
      <c r="AN25" s="55">
        <v>0</v>
      </c>
      <c r="AO25" s="55">
        <v>0</v>
      </c>
      <c r="AP25" s="55">
        <v>0</v>
      </c>
      <c r="AQ25" s="55">
        <v>0</v>
      </c>
      <c r="AR25" s="55">
        <v>0</v>
      </c>
      <c r="AS25" s="55">
        <v>0</v>
      </c>
      <c r="AT25" s="55">
        <v>0</v>
      </c>
      <c r="AU25" s="55">
        <v>0</v>
      </c>
      <c r="AV25" s="55">
        <v>0</v>
      </c>
      <c r="AW25" s="55">
        <v>0</v>
      </c>
      <c r="AX25" s="55">
        <v>0</v>
      </c>
      <c r="AY25" s="55">
        <v>0</v>
      </c>
      <c r="AZ25" s="55">
        <v>0</v>
      </c>
      <c r="BA25" s="55">
        <v>0</v>
      </c>
      <c r="BB25" s="55">
        <v>0</v>
      </c>
      <c r="BC25" s="55">
        <v>0</v>
      </c>
      <c r="BD25" s="55">
        <v>0</v>
      </c>
      <c r="BE25" s="55">
        <v>0</v>
      </c>
      <c r="BF25" s="55">
        <v>0</v>
      </c>
      <c r="BG25" s="55">
        <v>0</v>
      </c>
      <c r="BH25" s="55">
        <v>0</v>
      </c>
      <c r="BI25" s="55">
        <v>0</v>
      </c>
      <c r="BJ25" s="55">
        <v>2.2404932685673716E-4</v>
      </c>
      <c r="BK25" s="55">
        <v>1.579307605421724E-4</v>
      </c>
      <c r="BL25" s="55">
        <v>5.6073787743818069E-5</v>
      </c>
      <c r="BM25" s="55">
        <v>4.1071000068083137E-7</v>
      </c>
      <c r="BN25" s="55">
        <v>0.11083501023133512</v>
      </c>
      <c r="BO25" s="55">
        <v>0.11236350706951952</v>
      </c>
      <c r="BP25" s="55">
        <v>0.10643612568579681</v>
      </c>
      <c r="BQ25" s="55">
        <v>0.10465008296270201</v>
      </c>
      <c r="BR25" s="55">
        <v>0.22211521334079853</v>
      </c>
      <c r="BS25" s="55">
        <v>0.2320893684724292</v>
      </c>
      <c r="BT25" s="55">
        <v>0.22869069631560132</v>
      </c>
      <c r="BU25" s="55">
        <v>0.16465990637145667</v>
      </c>
      <c r="BV25" s="55">
        <v>0.19126583765366451</v>
      </c>
      <c r="BW25" s="55">
        <v>0.19740364619909376</v>
      </c>
      <c r="BX25" s="55">
        <v>0.18754058692753933</v>
      </c>
      <c r="BY25" s="55">
        <v>0.1480410554205259</v>
      </c>
      <c r="BZ25" s="55">
        <v>0.16862000471651795</v>
      </c>
      <c r="CA25" s="55">
        <v>0.18077465318387276</v>
      </c>
      <c r="CB25" s="55">
        <v>0.16149058189371998</v>
      </c>
      <c r="CC25" s="55">
        <v>0.13466075221625157</v>
      </c>
    </row>
    <row r="26" spans="1:81" x14ac:dyDescent="0.35">
      <c r="A26" s="56" t="s">
        <v>27</v>
      </c>
      <c r="B26" s="108">
        <v>0.99218779674564472</v>
      </c>
      <c r="C26" s="108">
        <v>0.99238960105164065</v>
      </c>
      <c r="D26" s="108">
        <v>0.99125619487274941</v>
      </c>
      <c r="E26" s="108">
        <v>0.99302902585859998</v>
      </c>
      <c r="F26" s="108">
        <v>0.99372270741310975</v>
      </c>
      <c r="G26" s="108">
        <v>0.99370812342909232</v>
      </c>
      <c r="H26" s="108">
        <v>0.99332257957926429</v>
      </c>
      <c r="I26" s="108">
        <v>0.99355973984552892</v>
      </c>
      <c r="J26" s="108">
        <v>0.99414259637609315</v>
      </c>
      <c r="K26" s="108">
        <v>0.99153703828402473</v>
      </c>
      <c r="L26" s="108">
        <v>0.98792671704103174</v>
      </c>
      <c r="M26" s="108">
        <v>0.99000358075248618</v>
      </c>
      <c r="N26" s="108">
        <v>0.9883998544732755</v>
      </c>
      <c r="O26" s="108">
        <v>0.9857033737910581</v>
      </c>
      <c r="P26" s="108">
        <v>0.98630483818194015</v>
      </c>
      <c r="Q26" s="108">
        <v>0.98797087213595935</v>
      </c>
      <c r="R26" s="108">
        <v>0.99285708807534823</v>
      </c>
      <c r="S26" s="108">
        <v>0.99204000230186673</v>
      </c>
      <c r="T26" s="108">
        <v>0.99222877088219341</v>
      </c>
      <c r="U26" s="108">
        <v>0.99322589953658447</v>
      </c>
      <c r="V26" s="108">
        <v>0</v>
      </c>
      <c r="W26" s="108">
        <v>0</v>
      </c>
      <c r="X26" s="108">
        <v>0</v>
      </c>
      <c r="Y26" s="108">
        <v>0</v>
      </c>
      <c r="Z26" s="108">
        <v>0</v>
      </c>
      <c r="AA26" s="108">
        <v>0</v>
      </c>
      <c r="AB26" s="108">
        <v>0</v>
      </c>
      <c r="AC26" s="108">
        <v>0</v>
      </c>
      <c r="AD26" s="108">
        <v>0</v>
      </c>
      <c r="AE26" s="108">
        <v>0</v>
      </c>
      <c r="AF26" s="108">
        <v>0</v>
      </c>
      <c r="AG26" s="108">
        <v>0</v>
      </c>
      <c r="AH26" s="108">
        <v>0</v>
      </c>
      <c r="AI26" s="108">
        <v>0</v>
      </c>
      <c r="AJ26" s="108">
        <v>0</v>
      </c>
      <c r="AK26" s="108">
        <v>0</v>
      </c>
      <c r="AL26" s="108">
        <v>0</v>
      </c>
      <c r="AM26" s="108">
        <v>0</v>
      </c>
      <c r="AN26" s="108">
        <v>0</v>
      </c>
      <c r="AO26" s="108">
        <v>0</v>
      </c>
      <c r="AP26" s="108">
        <v>0</v>
      </c>
      <c r="AQ26" s="108">
        <v>0</v>
      </c>
      <c r="AR26" s="108">
        <v>0</v>
      </c>
      <c r="AS26" s="108">
        <v>0</v>
      </c>
      <c r="AT26" s="108">
        <v>0</v>
      </c>
      <c r="AU26" s="108">
        <v>0</v>
      </c>
      <c r="AV26" s="108">
        <v>0</v>
      </c>
      <c r="AW26" s="108">
        <v>0</v>
      </c>
      <c r="AX26" s="108">
        <v>0</v>
      </c>
      <c r="AY26" s="108">
        <v>0</v>
      </c>
      <c r="AZ26" s="108">
        <v>0</v>
      </c>
      <c r="BA26" s="108">
        <v>0</v>
      </c>
      <c r="BB26" s="108">
        <v>0</v>
      </c>
      <c r="BC26" s="108">
        <v>0</v>
      </c>
      <c r="BD26" s="108">
        <v>0</v>
      </c>
      <c r="BE26" s="108">
        <v>0</v>
      </c>
      <c r="BF26" s="108">
        <v>0</v>
      </c>
      <c r="BG26" s="108">
        <v>0</v>
      </c>
      <c r="BH26" s="108">
        <v>0</v>
      </c>
      <c r="BI26" s="108">
        <v>0</v>
      </c>
      <c r="BJ26" s="108">
        <v>7.8122032543552966E-3</v>
      </c>
      <c r="BK26" s="108">
        <v>7.61039894835928E-3</v>
      </c>
      <c r="BL26" s="108">
        <v>8.7438051272505889E-3</v>
      </c>
      <c r="BM26" s="108">
        <v>6.9709741414000718E-3</v>
      </c>
      <c r="BN26" s="108">
        <v>6.277292586890304E-3</v>
      </c>
      <c r="BO26" s="108">
        <v>6.2918765709077517E-3</v>
      </c>
      <c r="BP26" s="108">
        <v>6.6774204207356302E-3</v>
      </c>
      <c r="BQ26" s="108">
        <v>6.4402601544711353E-3</v>
      </c>
      <c r="BR26" s="108">
        <v>5.8574036239069146E-3</v>
      </c>
      <c r="BS26" s="108">
        <v>8.462961715975258E-3</v>
      </c>
      <c r="BT26" s="108">
        <v>1.2073282958968264E-2</v>
      </c>
      <c r="BU26" s="108">
        <v>9.9964192475138092E-3</v>
      </c>
      <c r="BV26" s="108">
        <v>1.1600145526724429E-2</v>
      </c>
      <c r="BW26" s="108">
        <v>1.4296626208941933E-2</v>
      </c>
      <c r="BX26" s="108">
        <v>1.3695161818059891E-2</v>
      </c>
      <c r="BY26" s="108">
        <v>1.2029127864040576E-2</v>
      </c>
      <c r="BZ26" s="108">
        <v>7.1429119246518404E-3</v>
      </c>
      <c r="CA26" s="108">
        <v>7.9599976981333271E-3</v>
      </c>
      <c r="CB26" s="108">
        <v>7.7712291178064531E-3</v>
      </c>
      <c r="CC26" s="108">
        <v>6.7741004634154899E-3</v>
      </c>
    </row>
    <row r="27" spans="1:81" x14ac:dyDescent="0.35">
      <c r="A27" s="54" t="s">
        <v>28</v>
      </c>
      <c r="B27" s="55">
        <v>0.98686480639288576</v>
      </c>
      <c r="C27" s="55">
        <v>0.98722593083469679</v>
      </c>
      <c r="D27" s="55">
        <v>0.98775602335936952</v>
      </c>
      <c r="E27" s="55">
        <v>0.98773673606832735</v>
      </c>
      <c r="F27" s="55">
        <v>0.9977166639561923</v>
      </c>
      <c r="G27" s="55">
        <v>0.99746890610481065</v>
      </c>
      <c r="H27" s="55">
        <v>1</v>
      </c>
      <c r="I27" s="55">
        <v>1</v>
      </c>
      <c r="J27" s="55">
        <v>1</v>
      </c>
      <c r="K27" s="55">
        <v>1</v>
      </c>
      <c r="L27" s="55">
        <v>1</v>
      </c>
      <c r="M27" s="55">
        <v>1</v>
      </c>
      <c r="N27" s="55">
        <v>1</v>
      </c>
      <c r="O27" s="55">
        <v>1</v>
      </c>
      <c r="P27" s="55">
        <v>1</v>
      </c>
      <c r="Q27" s="55">
        <v>1</v>
      </c>
      <c r="R27" s="55">
        <v>1</v>
      </c>
      <c r="S27" s="55">
        <v>1</v>
      </c>
      <c r="T27" s="55">
        <v>1</v>
      </c>
      <c r="U27" s="55">
        <v>1</v>
      </c>
      <c r="V27" s="55">
        <v>2.8364991837533354E-4</v>
      </c>
      <c r="W27" s="55">
        <v>2.3108610472121366E-4</v>
      </c>
      <c r="X27" s="55">
        <v>2.5418623024151048E-4</v>
      </c>
      <c r="Y27" s="55">
        <v>2.9992909717567364E-4</v>
      </c>
      <c r="Z27" s="55">
        <v>4.2029057751195289E-4</v>
      </c>
      <c r="AA27" s="55">
        <v>4.8719410083548036E-4</v>
      </c>
      <c r="AB27" s="55">
        <v>0</v>
      </c>
      <c r="AC27" s="55">
        <v>0</v>
      </c>
      <c r="AD27" s="55">
        <v>0</v>
      </c>
      <c r="AE27" s="55">
        <v>0</v>
      </c>
      <c r="AF27" s="55">
        <v>0</v>
      </c>
      <c r="AG27" s="55">
        <v>0</v>
      </c>
      <c r="AH27" s="55">
        <v>0</v>
      </c>
      <c r="AI27" s="55">
        <v>0</v>
      </c>
      <c r="AJ27" s="55">
        <v>0</v>
      </c>
      <c r="AK27" s="55">
        <v>0</v>
      </c>
      <c r="AL27" s="55">
        <v>0</v>
      </c>
      <c r="AM27" s="55">
        <v>0</v>
      </c>
      <c r="AN27" s="55">
        <v>0</v>
      </c>
      <c r="AO27" s="55">
        <v>0</v>
      </c>
      <c r="AP27" s="55">
        <v>0</v>
      </c>
      <c r="AQ27" s="55">
        <v>0</v>
      </c>
      <c r="AR27" s="55">
        <v>0</v>
      </c>
      <c r="AS27" s="55">
        <v>0</v>
      </c>
      <c r="AT27" s="55">
        <v>1.8345150079019526E-3</v>
      </c>
      <c r="AU27" s="55">
        <v>1.9933745799634575E-3</v>
      </c>
      <c r="AV27" s="55">
        <v>0</v>
      </c>
      <c r="AW27" s="55">
        <v>0</v>
      </c>
      <c r="AX27" s="55">
        <v>0</v>
      </c>
      <c r="AY27" s="55">
        <v>0</v>
      </c>
      <c r="AZ27" s="55">
        <v>0</v>
      </c>
      <c r="BA27" s="55">
        <v>0</v>
      </c>
      <c r="BB27" s="55">
        <v>0</v>
      </c>
      <c r="BC27" s="55">
        <v>0</v>
      </c>
      <c r="BD27" s="55">
        <v>0</v>
      </c>
      <c r="BE27" s="55">
        <v>0</v>
      </c>
      <c r="BF27" s="55">
        <v>0</v>
      </c>
      <c r="BG27" s="55">
        <v>0</v>
      </c>
      <c r="BH27" s="55">
        <v>0</v>
      </c>
      <c r="BI27" s="55">
        <v>0</v>
      </c>
      <c r="BJ27" s="55">
        <v>1.2851543688738901E-2</v>
      </c>
      <c r="BK27" s="55">
        <v>1.2542983060581898E-2</v>
      </c>
      <c r="BL27" s="55">
        <v>1.1989790410389094E-2</v>
      </c>
      <c r="BM27" s="55">
        <v>1.1963334834496887E-2</v>
      </c>
      <c r="BN27" s="55">
        <v>2.8530458393751959E-5</v>
      </c>
      <c r="BO27" s="55">
        <v>5.0525214390523097E-5</v>
      </c>
      <c r="BP27" s="55">
        <v>0</v>
      </c>
      <c r="BQ27" s="55">
        <v>0</v>
      </c>
      <c r="BR27" s="55">
        <v>0</v>
      </c>
      <c r="BS27" s="55">
        <v>0</v>
      </c>
      <c r="BT27" s="55">
        <v>0</v>
      </c>
      <c r="BU27" s="55">
        <v>0</v>
      </c>
      <c r="BV27" s="55">
        <v>0</v>
      </c>
      <c r="BW27" s="55">
        <v>0</v>
      </c>
      <c r="BX27" s="55">
        <v>0</v>
      </c>
      <c r="BY27" s="55">
        <v>0</v>
      </c>
      <c r="BZ27" s="55">
        <v>0</v>
      </c>
      <c r="CA27" s="55">
        <v>0</v>
      </c>
      <c r="CB27" s="55">
        <v>0</v>
      </c>
      <c r="CC27" s="55">
        <v>0</v>
      </c>
    </row>
    <row r="28" spans="1:81" x14ac:dyDescent="0.35">
      <c r="A28" s="56" t="s">
        <v>29</v>
      </c>
      <c r="B28" s="108">
        <v>0.99274180285287139</v>
      </c>
      <c r="C28" s="108">
        <v>0.99432921653210582</v>
      </c>
      <c r="D28" s="108">
        <v>0.99713863109321965</v>
      </c>
      <c r="E28" s="108">
        <v>0.99746770062554946</v>
      </c>
      <c r="F28" s="108">
        <v>0.99768400542888347</v>
      </c>
      <c r="G28" s="108">
        <v>0.99788864083578122</v>
      </c>
      <c r="H28" s="108">
        <v>0.9976572400136855</v>
      </c>
      <c r="I28" s="108">
        <v>0.99772136835815417</v>
      </c>
      <c r="J28" s="108">
        <v>0.99990555459273267</v>
      </c>
      <c r="K28" s="108">
        <v>0.99995895083116726</v>
      </c>
      <c r="L28" s="108">
        <v>0.99998831750752204</v>
      </c>
      <c r="M28" s="108">
        <v>0.99997999342688448</v>
      </c>
      <c r="N28" s="108">
        <v>0.99987900452548317</v>
      </c>
      <c r="O28" s="108">
        <v>0.99966375062445212</v>
      </c>
      <c r="P28" s="108">
        <v>0.99988707257981158</v>
      </c>
      <c r="Q28" s="108">
        <v>0.99995500915602009</v>
      </c>
      <c r="R28" s="108">
        <v>0.99993527914826852</v>
      </c>
      <c r="S28" s="108">
        <v>0.99994487629128381</v>
      </c>
      <c r="T28" s="108">
        <v>0.99990937425788806</v>
      </c>
      <c r="U28" s="108">
        <v>0.99988923056128098</v>
      </c>
      <c r="V28" s="108">
        <v>0</v>
      </c>
      <c r="W28" s="108">
        <v>0</v>
      </c>
      <c r="X28" s="108">
        <v>0</v>
      </c>
      <c r="Y28" s="108">
        <v>0</v>
      </c>
      <c r="Z28" s="108">
        <v>0</v>
      </c>
      <c r="AA28" s="108">
        <v>0</v>
      </c>
      <c r="AB28" s="108">
        <v>0</v>
      </c>
      <c r="AC28" s="108">
        <v>0</v>
      </c>
      <c r="AD28" s="108">
        <v>0</v>
      </c>
      <c r="AE28" s="108">
        <v>0</v>
      </c>
      <c r="AF28" s="108">
        <v>0</v>
      </c>
      <c r="AG28" s="108">
        <v>0</v>
      </c>
      <c r="AH28" s="108">
        <v>0</v>
      </c>
      <c r="AI28" s="108">
        <v>0</v>
      </c>
      <c r="AJ28" s="108">
        <v>0</v>
      </c>
      <c r="AK28" s="108">
        <v>0</v>
      </c>
      <c r="AL28" s="108">
        <v>0</v>
      </c>
      <c r="AM28" s="108">
        <v>0</v>
      </c>
      <c r="AN28" s="108">
        <v>0</v>
      </c>
      <c r="AO28" s="108">
        <v>0</v>
      </c>
      <c r="AP28" s="108">
        <v>0</v>
      </c>
      <c r="AQ28" s="108">
        <v>0</v>
      </c>
      <c r="AR28" s="108">
        <v>0</v>
      </c>
      <c r="AS28" s="108">
        <v>0</v>
      </c>
      <c r="AT28" s="108">
        <v>0</v>
      </c>
      <c r="AU28" s="108">
        <v>0</v>
      </c>
      <c r="AV28" s="108">
        <v>3.807636458799564E-4</v>
      </c>
      <c r="AW28" s="108">
        <v>3.4823148450683592E-4</v>
      </c>
      <c r="AX28" s="108">
        <v>0</v>
      </c>
      <c r="AY28" s="108">
        <v>0</v>
      </c>
      <c r="AZ28" s="108">
        <v>0</v>
      </c>
      <c r="BA28" s="108">
        <v>0</v>
      </c>
      <c r="BB28" s="108">
        <v>0</v>
      </c>
      <c r="BC28" s="108">
        <v>0</v>
      </c>
      <c r="BD28" s="108">
        <v>0</v>
      </c>
      <c r="BE28" s="108">
        <v>0</v>
      </c>
      <c r="BF28" s="108">
        <v>0</v>
      </c>
      <c r="BG28" s="108">
        <v>0</v>
      </c>
      <c r="BH28" s="108">
        <v>0</v>
      </c>
      <c r="BI28" s="108">
        <v>0</v>
      </c>
      <c r="BJ28" s="108">
        <v>7.25819714712866E-3</v>
      </c>
      <c r="BK28" s="108">
        <v>5.6707834678941943E-3</v>
      </c>
      <c r="BL28" s="108">
        <v>2.8613689067802949E-3</v>
      </c>
      <c r="BM28" s="108">
        <v>2.5322993744504624E-3</v>
      </c>
      <c r="BN28" s="108">
        <v>2.3159945711165079E-3</v>
      </c>
      <c r="BO28" s="108">
        <v>2.1113591642187429E-3</v>
      </c>
      <c r="BP28" s="108">
        <v>1.9619963404346147E-3</v>
      </c>
      <c r="BQ28" s="108">
        <v>1.9304001573390019E-3</v>
      </c>
      <c r="BR28" s="108">
        <v>9.444540726738424E-5</v>
      </c>
      <c r="BS28" s="108">
        <v>4.1049168832697002E-5</v>
      </c>
      <c r="BT28" s="108">
        <v>1.1682492478032136E-5</v>
      </c>
      <c r="BU28" s="108">
        <v>2.000657311558646E-5</v>
      </c>
      <c r="BV28" s="108">
        <v>1.2099547451685707E-4</v>
      </c>
      <c r="BW28" s="108">
        <v>3.3624937554789253E-4</v>
      </c>
      <c r="BX28" s="108">
        <v>1.1292742018847265E-4</v>
      </c>
      <c r="BY28" s="108">
        <v>4.4990843979992794E-5</v>
      </c>
      <c r="BZ28" s="108">
        <v>6.4720851731462191E-5</v>
      </c>
      <c r="CA28" s="108">
        <v>5.512370871614572E-5</v>
      </c>
      <c r="CB28" s="108">
        <v>9.0625742111951718E-5</v>
      </c>
      <c r="CC28" s="108">
        <v>1.1076943871910619E-4</v>
      </c>
    </row>
    <row r="29" spans="1:81" x14ac:dyDescent="0.35">
      <c r="A29" s="54" t="s">
        <v>30</v>
      </c>
      <c r="B29" s="55">
        <v>0.95064786520187128</v>
      </c>
      <c r="C29" s="55">
        <v>0.91097347924715444</v>
      </c>
      <c r="D29" s="55">
        <v>0.86842073839247391</v>
      </c>
      <c r="E29" s="55">
        <v>0.79799210497496043</v>
      </c>
      <c r="F29" s="55">
        <v>0.77593070035284095</v>
      </c>
      <c r="G29" s="55">
        <v>0.76406524518280994</v>
      </c>
      <c r="H29" s="55">
        <v>0.74283043529269788</v>
      </c>
      <c r="I29" s="55">
        <v>0.73233488158268933</v>
      </c>
      <c r="J29" s="55">
        <v>0.7368260375577792</v>
      </c>
      <c r="K29" s="55">
        <v>0.79188847902574133</v>
      </c>
      <c r="L29" s="55">
        <v>0.82784022287020032</v>
      </c>
      <c r="M29" s="55">
        <v>0.88317468076726713</v>
      </c>
      <c r="N29" s="55">
        <v>0.88431305230101087</v>
      </c>
      <c r="O29" s="55">
        <v>0.89010494857836109</v>
      </c>
      <c r="P29" s="55">
        <v>0.64460915982392042</v>
      </c>
      <c r="Q29" s="55">
        <v>0.65838503956501704</v>
      </c>
      <c r="R29" s="55">
        <v>0.64788511430168849</v>
      </c>
      <c r="S29" s="55">
        <v>0.65058922046366441</v>
      </c>
      <c r="T29" s="55">
        <v>0.68459655320593238</v>
      </c>
      <c r="U29" s="55">
        <v>0.70228126125123491</v>
      </c>
      <c r="V29" s="55">
        <v>1.4989729411069691E-2</v>
      </c>
      <c r="W29" s="55">
        <v>4.7136595993340677E-2</v>
      </c>
      <c r="X29" s="55">
        <v>6.00251666453629E-2</v>
      </c>
      <c r="Y29" s="55">
        <v>7.2951050204112064E-2</v>
      </c>
      <c r="Z29" s="55">
        <v>8.0179869140209956E-2</v>
      </c>
      <c r="AA29" s="55">
        <v>7.5483318511590486E-2</v>
      </c>
      <c r="AB29" s="55">
        <v>7.189352551627376E-2</v>
      </c>
      <c r="AC29" s="55">
        <v>7.0480947663996887E-2</v>
      </c>
      <c r="AD29" s="55">
        <v>7.7640951029917998E-2</v>
      </c>
      <c r="AE29" s="55">
        <v>9.9383941429435713E-2</v>
      </c>
      <c r="AF29" s="55">
        <v>0.11149271691151182</v>
      </c>
      <c r="AG29" s="55">
        <v>6.6892195083132211E-2</v>
      </c>
      <c r="AH29" s="55">
        <v>6.2706291093339125E-2</v>
      </c>
      <c r="AI29" s="55">
        <v>5.6048397153143616E-2</v>
      </c>
      <c r="AJ29" s="55">
        <v>5.9739472592014717E-2</v>
      </c>
      <c r="AK29" s="55">
        <v>5.1426648954102143E-2</v>
      </c>
      <c r="AL29" s="55">
        <v>4.6797621020454573E-2</v>
      </c>
      <c r="AM29" s="55">
        <v>4.112015093303234E-2</v>
      </c>
      <c r="AN29" s="55">
        <v>4.5622765202984424E-2</v>
      </c>
      <c r="AO29" s="55">
        <v>4.5847233137616586E-2</v>
      </c>
      <c r="AP29" s="55">
        <v>0</v>
      </c>
      <c r="AQ29" s="55">
        <v>2.6245330248392431E-3</v>
      </c>
      <c r="AR29" s="55">
        <v>3.3749712775663944E-2</v>
      </c>
      <c r="AS29" s="55">
        <v>8.6889949149155446E-2</v>
      </c>
      <c r="AT29" s="55">
        <v>9.3676470716014107E-2</v>
      </c>
      <c r="AU29" s="55">
        <v>0.10975166907334252</v>
      </c>
      <c r="AV29" s="55">
        <v>0.13664331564837234</v>
      </c>
      <c r="AW29" s="55">
        <v>0.14442109453180935</v>
      </c>
      <c r="AX29" s="55">
        <v>0.12568746586910226</v>
      </c>
      <c r="AY29" s="55">
        <v>4.96747561641794E-2</v>
      </c>
      <c r="AZ29" s="55">
        <v>1.0652815400687562E-2</v>
      </c>
      <c r="BA29" s="55">
        <v>2.6921656471269035E-3</v>
      </c>
      <c r="BB29" s="55">
        <v>2.2657215419901399E-3</v>
      </c>
      <c r="BC29" s="55">
        <v>2.290186543861867E-3</v>
      </c>
      <c r="BD29" s="55">
        <v>2.4041516406957211E-3</v>
      </c>
      <c r="BE29" s="55">
        <v>3.1578513378848886E-3</v>
      </c>
      <c r="BF29" s="55">
        <v>2.5982449470483967E-3</v>
      </c>
      <c r="BG29" s="55">
        <v>1.8893168776998063E-3</v>
      </c>
      <c r="BH29" s="55">
        <v>2.164596872707395E-3</v>
      </c>
      <c r="BI29" s="55">
        <v>2.6125302952292365E-3</v>
      </c>
      <c r="BJ29" s="55">
        <v>3.4362405387059085E-2</v>
      </c>
      <c r="BK29" s="55">
        <v>3.9265391734665762E-2</v>
      </c>
      <c r="BL29" s="55">
        <v>3.78043821864993E-2</v>
      </c>
      <c r="BM29" s="55">
        <v>4.2166895671772016E-2</v>
      </c>
      <c r="BN29" s="55">
        <v>5.021295979093509E-2</v>
      </c>
      <c r="BO29" s="55">
        <v>5.0699767232256929E-2</v>
      </c>
      <c r="BP29" s="55">
        <v>4.8632723542655916E-2</v>
      </c>
      <c r="BQ29" s="55">
        <v>5.2763076221504418E-2</v>
      </c>
      <c r="BR29" s="55">
        <v>5.9845545543200623E-2</v>
      </c>
      <c r="BS29" s="55">
        <v>5.9052823380643715E-2</v>
      </c>
      <c r="BT29" s="55">
        <v>5.0014244817600237E-2</v>
      </c>
      <c r="BU29" s="55">
        <v>4.724095850247368E-2</v>
      </c>
      <c r="BV29" s="55">
        <v>5.0714935063659858E-2</v>
      </c>
      <c r="BW29" s="55">
        <v>5.155646772463341E-2</v>
      </c>
      <c r="BX29" s="55">
        <v>0.29324721594336917</v>
      </c>
      <c r="BY29" s="55">
        <v>0.28703046014299599</v>
      </c>
      <c r="BZ29" s="55">
        <v>0.3027190197308085</v>
      </c>
      <c r="CA29" s="55">
        <v>0.30640131172560348</v>
      </c>
      <c r="CB29" s="55">
        <v>0.26761608471837584</v>
      </c>
      <c r="CC29" s="55">
        <v>0.24925897531591923</v>
      </c>
    </row>
    <row r="30" spans="1:81" x14ac:dyDescent="0.35">
      <c r="A30" s="56" t="s">
        <v>31</v>
      </c>
      <c r="B30" s="108">
        <v>0.86079092559798132</v>
      </c>
      <c r="C30" s="108">
        <v>0.89789501642287106</v>
      </c>
      <c r="D30" s="108">
        <v>0.91766082078797284</v>
      </c>
      <c r="E30" s="108">
        <v>0.94180684951080629</v>
      </c>
      <c r="F30" s="108">
        <v>0.94462987692299094</v>
      </c>
      <c r="G30" s="108">
        <v>0.95185728176972073</v>
      </c>
      <c r="H30" s="108">
        <v>0.96016097154837876</v>
      </c>
      <c r="I30" s="108">
        <v>0.97029075728706049</v>
      </c>
      <c r="J30" s="108">
        <v>0.97365625119983679</v>
      </c>
      <c r="K30" s="108">
        <v>0.9766432245321518</v>
      </c>
      <c r="L30" s="108">
        <v>0.9705384630093119</v>
      </c>
      <c r="M30" s="108">
        <v>0.97773841324576272</v>
      </c>
      <c r="N30" s="108">
        <v>0.97862338329355736</v>
      </c>
      <c r="O30" s="108">
        <v>0.97891339932183186</v>
      </c>
      <c r="P30" s="108">
        <v>0.97583229197452215</v>
      </c>
      <c r="Q30" s="108">
        <v>0.97937105658328893</v>
      </c>
      <c r="R30" s="108">
        <v>0.99189168548635998</v>
      </c>
      <c r="S30" s="108">
        <v>0.99141033277137236</v>
      </c>
      <c r="T30" s="108">
        <v>0.98972461001522316</v>
      </c>
      <c r="U30" s="108">
        <v>0.99062547234988096</v>
      </c>
      <c r="V30" s="108">
        <v>0</v>
      </c>
      <c r="W30" s="108">
        <v>0</v>
      </c>
      <c r="X30" s="108">
        <v>7.5813286556574051E-3</v>
      </c>
      <c r="Y30" s="108">
        <v>8.2044599532859405E-3</v>
      </c>
      <c r="Z30" s="108">
        <v>7.6812096995741283E-3</v>
      </c>
      <c r="AA30" s="108">
        <v>1.227146190935636E-2</v>
      </c>
      <c r="AB30" s="108">
        <v>1.3823140850801349E-2</v>
      </c>
      <c r="AC30" s="108">
        <v>1.1295423324103136E-2</v>
      </c>
      <c r="AD30" s="108">
        <v>1.0824465106176318E-2</v>
      </c>
      <c r="AE30" s="108">
        <v>1.1659310452113367E-2</v>
      </c>
      <c r="AF30" s="108">
        <v>1.8810101952113481E-2</v>
      </c>
      <c r="AG30" s="108">
        <v>1.1824735909698793E-2</v>
      </c>
      <c r="AH30" s="108">
        <v>1.1536780578411196E-2</v>
      </c>
      <c r="AI30" s="108">
        <v>1.1044819869557203E-2</v>
      </c>
      <c r="AJ30" s="108">
        <v>1.4013406618562728E-2</v>
      </c>
      <c r="AK30" s="108">
        <v>9.6701769335850955E-3</v>
      </c>
      <c r="AL30" s="108">
        <v>8.0649377651862385E-3</v>
      </c>
      <c r="AM30" s="108">
        <v>8.5440523518723367E-3</v>
      </c>
      <c r="AN30" s="108">
        <v>1.0202115543678336E-2</v>
      </c>
      <c r="AO30" s="108">
        <v>9.292290507309061E-3</v>
      </c>
      <c r="AP30" s="108">
        <v>0</v>
      </c>
      <c r="AQ30" s="108">
        <v>0</v>
      </c>
      <c r="AR30" s="108">
        <v>0</v>
      </c>
      <c r="AS30" s="108">
        <v>0</v>
      </c>
      <c r="AT30" s="108">
        <v>0</v>
      </c>
      <c r="AU30" s="108">
        <v>0</v>
      </c>
      <c r="AV30" s="108">
        <v>0</v>
      </c>
      <c r="AW30" s="108">
        <v>0</v>
      </c>
      <c r="AX30" s="108">
        <v>0</v>
      </c>
      <c r="AY30" s="108">
        <v>0</v>
      </c>
      <c r="AZ30" s="108">
        <v>0</v>
      </c>
      <c r="BA30" s="108">
        <v>0</v>
      </c>
      <c r="BB30" s="108">
        <v>0</v>
      </c>
      <c r="BC30" s="108">
        <v>0</v>
      </c>
      <c r="BD30" s="108">
        <v>0</v>
      </c>
      <c r="BE30" s="108">
        <v>0</v>
      </c>
      <c r="BF30" s="108">
        <v>0</v>
      </c>
      <c r="BG30" s="108">
        <v>0</v>
      </c>
      <c r="BH30" s="108">
        <v>0</v>
      </c>
      <c r="BI30" s="108">
        <v>0</v>
      </c>
      <c r="BJ30" s="108">
        <v>0.1392090744020186</v>
      </c>
      <c r="BK30" s="108">
        <v>0.10210498357712895</v>
      </c>
      <c r="BL30" s="108">
        <v>7.4757850556369826E-2</v>
      </c>
      <c r="BM30" s="108">
        <v>4.9988690535907848E-2</v>
      </c>
      <c r="BN30" s="108">
        <v>4.7688913377434798E-2</v>
      </c>
      <c r="BO30" s="108">
        <v>3.5871256320922883E-2</v>
      </c>
      <c r="BP30" s="108">
        <v>2.6015887600819708E-2</v>
      </c>
      <c r="BQ30" s="108">
        <v>1.8413819388836287E-2</v>
      </c>
      <c r="BR30" s="108">
        <v>1.5519283693986833E-2</v>
      </c>
      <c r="BS30" s="108">
        <v>1.1697465015734751E-2</v>
      </c>
      <c r="BT30" s="108">
        <v>1.0651435038574627E-2</v>
      </c>
      <c r="BU30" s="108">
        <v>1.043685084453831E-2</v>
      </c>
      <c r="BV30" s="108">
        <v>9.8398361280315049E-3</v>
      </c>
      <c r="BW30" s="108">
        <v>1.0041780808610935E-2</v>
      </c>
      <c r="BX30" s="108">
        <v>1.0154301406915008E-2</v>
      </c>
      <c r="BY30" s="108">
        <v>1.0958766483125996E-2</v>
      </c>
      <c r="BZ30" s="108">
        <v>4.3376748453840266E-5</v>
      </c>
      <c r="CA30" s="108">
        <v>4.5614876755279828E-5</v>
      </c>
      <c r="CB30" s="108">
        <v>7.327444109852323E-5</v>
      </c>
      <c r="CC30" s="108">
        <v>8.2237142809862493E-5</v>
      </c>
    </row>
    <row r="31" spans="1:81" x14ac:dyDescent="0.35">
      <c r="A31" s="54" t="s">
        <v>32</v>
      </c>
      <c r="B31" s="55">
        <v>0.86752473858206536</v>
      </c>
      <c r="C31" s="55">
        <v>0.80980882008912969</v>
      </c>
      <c r="D31" s="55">
        <v>0.84309222618684654</v>
      </c>
      <c r="E31" s="55">
        <v>0.82230443282921739</v>
      </c>
      <c r="F31" s="55">
        <v>0.885696745588757</v>
      </c>
      <c r="G31" s="55">
        <v>0.88079568647247164</v>
      </c>
      <c r="H31" s="55">
        <v>0.88431282602309103</v>
      </c>
      <c r="I31" s="55">
        <v>0.8936549967933749</v>
      </c>
      <c r="J31" s="55">
        <v>0.8421759377835617</v>
      </c>
      <c r="K31" s="55">
        <v>0.84755784758153507</v>
      </c>
      <c r="L31" s="55">
        <v>0.84972503537889754</v>
      </c>
      <c r="M31" s="55">
        <v>0.87346541835355629</v>
      </c>
      <c r="N31" s="55">
        <v>0.85537457119936144</v>
      </c>
      <c r="O31" s="55">
        <v>0.87995680579486102</v>
      </c>
      <c r="P31" s="55">
        <v>0.87729123176173396</v>
      </c>
      <c r="Q31" s="55">
        <v>0.85445623807893945</v>
      </c>
      <c r="R31" s="55">
        <v>0.83823357684416977</v>
      </c>
      <c r="S31" s="55">
        <v>0.83747302562802295</v>
      </c>
      <c r="T31" s="55">
        <v>0.89406136714808182</v>
      </c>
      <c r="U31" s="55">
        <v>0.92815179592508834</v>
      </c>
      <c r="V31" s="55">
        <v>9.2983983183983557E-2</v>
      </c>
      <c r="W31" s="55">
        <v>0.1530591271539751</v>
      </c>
      <c r="X31" s="55">
        <v>0.11605150283173668</v>
      </c>
      <c r="Y31" s="55">
        <v>0.13214354313797974</v>
      </c>
      <c r="Z31" s="55">
        <v>6.5748269419492009E-2</v>
      </c>
      <c r="AA31" s="55">
        <v>7.2748430336473616E-2</v>
      </c>
      <c r="AB31" s="55">
        <v>6.7883849200763569E-2</v>
      </c>
      <c r="AC31" s="55">
        <v>5.3143100615944551E-2</v>
      </c>
      <c r="AD31" s="55">
        <v>9.6194341652235699E-2</v>
      </c>
      <c r="AE31" s="55">
        <v>8.9172096594557756E-2</v>
      </c>
      <c r="AF31" s="55">
        <v>8.137347628856012E-2</v>
      </c>
      <c r="AG31" s="55">
        <v>5.7592798884993947E-2</v>
      </c>
      <c r="AH31" s="55">
        <v>7.0708933002624472E-2</v>
      </c>
      <c r="AI31" s="55">
        <v>5.1654133758598834E-2</v>
      </c>
      <c r="AJ31" s="55">
        <v>5.0013910693727508E-2</v>
      </c>
      <c r="AK31" s="55">
        <v>6.0002199997580809E-2</v>
      </c>
      <c r="AL31" s="55">
        <v>7.2600427115258104E-2</v>
      </c>
      <c r="AM31" s="55">
        <v>6.5374533434599244E-2</v>
      </c>
      <c r="AN31" s="55">
        <v>6.7187052949532922E-2</v>
      </c>
      <c r="AO31" s="55">
        <v>6.3102213249022238E-2</v>
      </c>
      <c r="AP31" s="55">
        <v>3.896162986388467E-2</v>
      </c>
      <c r="AQ31" s="55">
        <v>3.6103489851906409E-2</v>
      </c>
      <c r="AR31" s="55">
        <v>3.9831944807818626E-2</v>
      </c>
      <c r="AS31" s="55">
        <v>4.4536154751737028E-2</v>
      </c>
      <c r="AT31" s="55">
        <v>4.6413630192404881E-2</v>
      </c>
      <c r="AU31" s="55">
        <v>4.4035341558437781E-2</v>
      </c>
      <c r="AV31" s="55">
        <v>4.5848447508837133E-2</v>
      </c>
      <c r="AW31" s="55">
        <v>5.0494261751688217E-2</v>
      </c>
      <c r="AX31" s="55">
        <v>4.9053237886753163E-2</v>
      </c>
      <c r="AY31" s="55">
        <v>5.0242938005443057E-2</v>
      </c>
      <c r="AZ31" s="55">
        <v>5.7542022236710025E-2</v>
      </c>
      <c r="BA31" s="55">
        <v>5.839282226360392E-2</v>
      </c>
      <c r="BB31" s="55">
        <v>6.033316530711557E-2</v>
      </c>
      <c r="BC31" s="55">
        <v>5.418618981070919E-2</v>
      </c>
      <c r="BD31" s="55">
        <v>6.2259070859526096E-2</v>
      </c>
      <c r="BE31" s="55">
        <v>7.6073874860670604E-2</v>
      </c>
      <c r="BF31" s="55">
        <v>7.6375658013098965E-2</v>
      </c>
      <c r="BG31" s="55">
        <v>8.5389296807797957E-2</v>
      </c>
      <c r="BH31" s="55">
        <v>2.8942878562484928E-2</v>
      </c>
      <c r="BI31" s="55">
        <v>0</v>
      </c>
      <c r="BJ31" s="55">
        <v>5.2964837006632109E-4</v>
      </c>
      <c r="BK31" s="55">
        <v>1.0285629049887615E-3</v>
      </c>
      <c r="BL31" s="55">
        <v>1.0243261735982674E-3</v>
      </c>
      <c r="BM31" s="55">
        <v>1.0158692810658492E-3</v>
      </c>
      <c r="BN31" s="55">
        <v>2.1413547993461087E-3</v>
      </c>
      <c r="BO31" s="55">
        <v>2.4205416326168717E-3</v>
      </c>
      <c r="BP31" s="55">
        <v>1.9548772673080761E-3</v>
      </c>
      <c r="BQ31" s="55">
        <v>2.7076408389924526E-3</v>
      </c>
      <c r="BR31" s="55">
        <v>1.2576482677449331E-2</v>
      </c>
      <c r="BS31" s="55">
        <v>1.3027117818464043E-2</v>
      </c>
      <c r="BT31" s="55">
        <v>1.1359466095832401E-2</v>
      </c>
      <c r="BU31" s="55">
        <v>1.0548960497845832E-2</v>
      </c>
      <c r="BV31" s="55">
        <v>1.3583330490898446E-2</v>
      </c>
      <c r="BW31" s="55">
        <v>1.4202870635831082E-2</v>
      </c>
      <c r="BX31" s="55">
        <v>1.0435786685012502E-2</v>
      </c>
      <c r="BY31" s="55">
        <v>9.4676870628092134E-3</v>
      </c>
      <c r="BZ31" s="55">
        <v>1.2790338027473204E-2</v>
      </c>
      <c r="CA31" s="55">
        <v>1.1763144129579817E-2</v>
      </c>
      <c r="CB31" s="55">
        <v>9.8087013399003713E-3</v>
      </c>
      <c r="CC31" s="55">
        <v>8.7459908258892584E-3</v>
      </c>
    </row>
    <row r="32" spans="1:81" x14ac:dyDescent="0.35">
      <c r="A32" s="56" t="s">
        <v>33</v>
      </c>
      <c r="B32" s="108">
        <v>0.88921408192762252</v>
      </c>
      <c r="C32" s="108">
        <v>0.89400462304694106</v>
      </c>
      <c r="D32" s="108">
        <v>0.89973326401972831</v>
      </c>
      <c r="E32" s="108">
        <v>0.91200274128363501</v>
      </c>
      <c r="F32" s="108">
        <v>0.90641249855545525</v>
      </c>
      <c r="G32" s="108">
        <v>0.90332369695877579</v>
      </c>
      <c r="H32" s="108">
        <v>0.90954022905747212</v>
      </c>
      <c r="I32" s="108">
        <v>0.91806302815682461</v>
      </c>
      <c r="J32" s="108">
        <v>0.84011801580997536</v>
      </c>
      <c r="K32" s="108">
        <v>0.82572297082789059</v>
      </c>
      <c r="L32" s="108">
        <v>0.77213663257826037</v>
      </c>
      <c r="M32" s="108">
        <v>0.82533408168925682</v>
      </c>
      <c r="N32" s="108">
        <v>0.80183128345225818</v>
      </c>
      <c r="O32" s="108">
        <v>0.80196526346779951</v>
      </c>
      <c r="P32" s="108">
        <v>0.82184970019636361</v>
      </c>
      <c r="Q32" s="108">
        <v>0.84691580571213321</v>
      </c>
      <c r="R32" s="108">
        <v>0.82791481118789356</v>
      </c>
      <c r="S32" s="108">
        <v>0.82648565515376204</v>
      </c>
      <c r="T32" s="108">
        <v>0.8249368987638126</v>
      </c>
      <c r="U32" s="108">
        <v>0.83840359436663081</v>
      </c>
      <c r="V32" s="108">
        <v>0</v>
      </c>
      <c r="W32" s="108">
        <v>0</v>
      </c>
      <c r="X32" s="108">
        <v>9.2288841191286719E-3</v>
      </c>
      <c r="Y32" s="108">
        <v>1.2813881093839779E-2</v>
      </c>
      <c r="Z32" s="108">
        <v>1.4005396625350561E-2</v>
      </c>
      <c r="AA32" s="108">
        <v>2.4897352093121973E-2</v>
      </c>
      <c r="AB32" s="108">
        <v>2.1870094902380306E-2</v>
      </c>
      <c r="AC32" s="108">
        <v>2.2063250417511983E-2</v>
      </c>
      <c r="AD32" s="108">
        <v>3.8859114816824795E-2</v>
      </c>
      <c r="AE32" s="108">
        <v>3.167407674151735E-2</v>
      </c>
      <c r="AF32" s="108">
        <v>5.5551738216718979E-2</v>
      </c>
      <c r="AG32" s="108">
        <v>3.5006889421274494E-2</v>
      </c>
      <c r="AH32" s="108">
        <v>3.9032517679035088E-2</v>
      </c>
      <c r="AI32" s="108">
        <v>3.9127701741254337E-2</v>
      </c>
      <c r="AJ32" s="108">
        <v>3.4577877217760532E-2</v>
      </c>
      <c r="AK32" s="108">
        <v>3.0386503875480912E-2</v>
      </c>
      <c r="AL32" s="108">
        <v>3.206940853223967E-2</v>
      </c>
      <c r="AM32" s="108">
        <v>2.8158502218100328E-2</v>
      </c>
      <c r="AN32" s="108">
        <v>3.4890886569683775E-2</v>
      </c>
      <c r="AO32" s="108">
        <v>3.3240671479637461E-2</v>
      </c>
      <c r="AP32" s="108">
        <v>0</v>
      </c>
      <c r="AQ32" s="108">
        <v>0</v>
      </c>
      <c r="AR32" s="108">
        <v>0</v>
      </c>
      <c r="AS32" s="108">
        <v>0</v>
      </c>
      <c r="AT32" s="108">
        <v>0</v>
      </c>
      <c r="AU32" s="108">
        <v>0</v>
      </c>
      <c r="AV32" s="108">
        <v>0</v>
      </c>
      <c r="AW32" s="108">
        <v>0</v>
      </c>
      <c r="AX32" s="108">
        <v>0</v>
      </c>
      <c r="AY32" s="108">
        <v>0</v>
      </c>
      <c r="AZ32" s="108">
        <v>0</v>
      </c>
      <c r="BA32" s="108">
        <v>0</v>
      </c>
      <c r="BB32" s="108">
        <v>0</v>
      </c>
      <c r="BC32" s="108">
        <v>0</v>
      </c>
      <c r="BD32" s="108">
        <v>0</v>
      </c>
      <c r="BE32" s="108">
        <v>0</v>
      </c>
      <c r="BF32" s="108">
        <v>0</v>
      </c>
      <c r="BG32" s="108">
        <v>0</v>
      </c>
      <c r="BH32" s="108">
        <v>0</v>
      </c>
      <c r="BI32" s="108">
        <v>0</v>
      </c>
      <c r="BJ32" s="108">
        <v>0.11078591807237746</v>
      </c>
      <c r="BK32" s="108">
        <v>0.10599537695305883</v>
      </c>
      <c r="BL32" s="108">
        <v>9.1037851861143035E-2</v>
      </c>
      <c r="BM32" s="108">
        <v>7.5183377622525208E-2</v>
      </c>
      <c r="BN32" s="108">
        <v>7.9582104819194005E-2</v>
      </c>
      <c r="BO32" s="108">
        <v>7.1778950948102244E-2</v>
      </c>
      <c r="BP32" s="108">
        <v>6.8589676040147651E-2</v>
      </c>
      <c r="BQ32" s="108">
        <v>5.9873721425663509E-2</v>
      </c>
      <c r="BR32" s="108">
        <v>0.12102286937319991</v>
      </c>
      <c r="BS32" s="108">
        <v>0.14260295243059215</v>
      </c>
      <c r="BT32" s="108">
        <v>0.17231162920502061</v>
      </c>
      <c r="BU32" s="108">
        <v>0.13965902888946885</v>
      </c>
      <c r="BV32" s="108">
        <v>0.15913619886870672</v>
      </c>
      <c r="BW32" s="108">
        <v>0.15890703479094612</v>
      </c>
      <c r="BX32" s="108">
        <v>0.14357242258587583</v>
      </c>
      <c r="BY32" s="108">
        <v>0.12269769041238582</v>
      </c>
      <c r="BZ32" s="108">
        <v>0.14001578027986691</v>
      </c>
      <c r="CA32" s="108">
        <v>0.14535584262813761</v>
      </c>
      <c r="CB32" s="108">
        <v>0.14017221466650362</v>
      </c>
      <c r="CC32" s="108">
        <v>0.12835573415373178</v>
      </c>
    </row>
    <row r="33" spans="1:93" x14ac:dyDescent="0.35">
      <c r="A33" s="54" t="s">
        <v>34</v>
      </c>
      <c r="B33" s="55">
        <v>0.98937659281870971</v>
      </c>
      <c r="C33" s="55">
        <v>0.99816293557063518</v>
      </c>
      <c r="D33" s="55">
        <v>0.99529563296704759</v>
      </c>
      <c r="E33" s="55">
        <v>0.9912861271915625</v>
      </c>
      <c r="F33" s="55">
        <v>0.99061484445251591</v>
      </c>
      <c r="G33" s="55">
        <v>0.99358099513165277</v>
      </c>
      <c r="H33" s="55">
        <v>0.9939312238410638</v>
      </c>
      <c r="I33" s="55">
        <v>0.98589184924194018</v>
      </c>
      <c r="J33" s="55">
        <v>0.95882010749192748</v>
      </c>
      <c r="K33" s="55">
        <v>0.96689896965723532</v>
      </c>
      <c r="L33" s="55">
        <v>0.98360947490236283</v>
      </c>
      <c r="M33" s="55">
        <v>0.98078335301989794</v>
      </c>
      <c r="N33" s="55">
        <v>0.97064876923883825</v>
      </c>
      <c r="O33" s="55">
        <v>0.96900638845384912</v>
      </c>
      <c r="P33" s="55">
        <v>0.96519879749878512</v>
      </c>
      <c r="Q33" s="55">
        <v>0.97279327720293418</v>
      </c>
      <c r="R33" s="55">
        <v>0.96535906790607884</v>
      </c>
      <c r="S33" s="55">
        <v>0.96876215761045348</v>
      </c>
      <c r="T33" s="55">
        <v>0.97314347246647759</v>
      </c>
      <c r="U33" s="55">
        <v>0.98024389959398928</v>
      </c>
      <c r="V33" s="55">
        <v>9.2919799950172514E-3</v>
      </c>
      <c r="W33" s="55">
        <v>9.6613273373448861E-4</v>
      </c>
      <c r="X33" s="55">
        <v>4.1842375721717947E-3</v>
      </c>
      <c r="Y33" s="55">
        <v>7.9621538387929635E-3</v>
      </c>
      <c r="Z33" s="55">
        <v>8.6318391121486416E-3</v>
      </c>
      <c r="AA33" s="55">
        <v>5.7586296588807515E-3</v>
      </c>
      <c r="AB33" s="55">
        <v>5.3897044154575082E-3</v>
      </c>
      <c r="AC33" s="55">
        <v>1.3225874595541056E-2</v>
      </c>
      <c r="AD33" s="55">
        <v>4.0073662161345419E-2</v>
      </c>
      <c r="AE33" s="55">
        <v>3.1713485302904909E-2</v>
      </c>
      <c r="AF33" s="55">
        <v>1.5003260965706111E-2</v>
      </c>
      <c r="AG33" s="55">
        <v>1.7519366205076315E-2</v>
      </c>
      <c r="AH33" s="55">
        <v>2.594301240601541E-2</v>
      </c>
      <c r="AI33" s="55">
        <v>2.3891511403324656E-2</v>
      </c>
      <c r="AJ33" s="55">
        <v>2.6187140377968546E-2</v>
      </c>
      <c r="AK33" s="55">
        <v>2.0624765537173441E-2</v>
      </c>
      <c r="AL33" s="55">
        <v>3.2735071041425798E-2</v>
      </c>
      <c r="AM33" s="55">
        <v>2.9136160907939204E-2</v>
      </c>
      <c r="AN33" s="55">
        <v>2.4704064722546198E-2</v>
      </c>
      <c r="AO33" s="55">
        <v>1.7510470017517044E-2</v>
      </c>
      <c r="AP33" s="55">
        <v>0</v>
      </c>
      <c r="AQ33" s="55">
        <v>0</v>
      </c>
      <c r="AR33" s="55">
        <v>0</v>
      </c>
      <c r="AS33" s="55">
        <v>0</v>
      </c>
      <c r="AT33" s="55">
        <v>0</v>
      </c>
      <c r="AU33" s="55">
        <v>0</v>
      </c>
      <c r="AV33" s="55">
        <v>0</v>
      </c>
      <c r="AW33" s="55">
        <v>0</v>
      </c>
      <c r="AX33" s="55">
        <v>0</v>
      </c>
      <c r="AY33" s="55">
        <v>0</v>
      </c>
      <c r="AZ33" s="55">
        <v>0</v>
      </c>
      <c r="BA33" s="55">
        <v>0</v>
      </c>
      <c r="BB33" s="55">
        <v>1.9739120903842708E-3</v>
      </c>
      <c r="BC33" s="55">
        <v>5.5265899308333056E-3</v>
      </c>
      <c r="BD33" s="55">
        <v>6.7565523562996476E-3</v>
      </c>
      <c r="BE33" s="55">
        <v>4.3202326230645195E-3</v>
      </c>
      <c r="BF33" s="55">
        <v>0</v>
      </c>
      <c r="BG33" s="55">
        <v>0</v>
      </c>
      <c r="BH33" s="55">
        <v>0</v>
      </c>
      <c r="BI33" s="55">
        <v>0</v>
      </c>
      <c r="BJ33" s="55">
        <v>1.3314271862731983E-3</v>
      </c>
      <c r="BK33" s="55">
        <v>8.7093169563016244E-4</v>
      </c>
      <c r="BL33" s="55">
        <v>5.2012946078070681E-4</v>
      </c>
      <c r="BM33" s="55">
        <v>7.5171896964453238E-4</v>
      </c>
      <c r="BN33" s="55">
        <v>7.5331643533546914E-4</v>
      </c>
      <c r="BO33" s="55">
        <v>6.603752094666639E-4</v>
      </c>
      <c r="BP33" s="55">
        <v>6.7907174347868438E-4</v>
      </c>
      <c r="BQ33" s="55">
        <v>8.8227616251883789E-4</v>
      </c>
      <c r="BR33" s="55">
        <v>1.1062303467271996E-3</v>
      </c>
      <c r="BS33" s="55">
        <v>1.3875450398599055E-3</v>
      </c>
      <c r="BT33" s="55">
        <v>1.3872641319309057E-3</v>
      </c>
      <c r="BU33" s="55">
        <v>1.6972807750257808E-3</v>
      </c>
      <c r="BV33" s="55">
        <v>1.4343062647621159E-3</v>
      </c>
      <c r="BW33" s="55">
        <v>1.5755102119929744E-3</v>
      </c>
      <c r="BX33" s="55">
        <v>1.8575097669465939E-3</v>
      </c>
      <c r="BY33" s="55">
        <v>2.2617246368278987E-3</v>
      </c>
      <c r="BZ33" s="55">
        <v>1.9058610524953635E-3</v>
      </c>
      <c r="CA33" s="55">
        <v>2.1016814816073098E-3</v>
      </c>
      <c r="CB33" s="55">
        <v>2.1524628109761373E-3</v>
      </c>
      <c r="CC33" s="55">
        <v>2.245630388493547E-3</v>
      </c>
    </row>
    <row r="34" spans="1:93" x14ac:dyDescent="0.35">
      <c r="A34" s="56" t="s">
        <v>35</v>
      </c>
      <c r="B34" s="108">
        <v>0.98441661654321555</v>
      </c>
      <c r="C34" s="108">
        <v>0.98428436979752532</v>
      </c>
      <c r="D34" s="108">
        <v>0.98258114665162222</v>
      </c>
      <c r="E34" s="108">
        <v>0.9770970028626329</v>
      </c>
      <c r="F34" s="108">
        <v>0.98263378507232402</v>
      </c>
      <c r="G34" s="108">
        <v>0.9822813526084786</v>
      </c>
      <c r="H34" s="108">
        <v>0.9744856102820989</v>
      </c>
      <c r="I34" s="108">
        <v>0.96571401291361159</v>
      </c>
      <c r="J34" s="108">
        <v>0.97207056882389531</v>
      </c>
      <c r="K34" s="108">
        <v>0.97154496333716289</v>
      </c>
      <c r="L34" s="108">
        <v>0.9840200940625452</v>
      </c>
      <c r="M34" s="108">
        <v>0.97797835347913864</v>
      </c>
      <c r="N34" s="108">
        <v>0.99536798077954203</v>
      </c>
      <c r="O34" s="108">
        <v>0.99431865574396483</v>
      </c>
      <c r="P34" s="108">
        <v>0.98304364462521165</v>
      </c>
      <c r="Q34" s="108">
        <v>0.98056987575238919</v>
      </c>
      <c r="R34" s="108">
        <v>0.99069945805388537</v>
      </c>
      <c r="S34" s="108">
        <v>0.99217237854995388</v>
      </c>
      <c r="T34" s="108">
        <v>0.992398310944966</v>
      </c>
      <c r="U34" s="108">
        <v>0.99316586910644267</v>
      </c>
      <c r="V34" s="108">
        <v>8.7627981309128505E-3</v>
      </c>
      <c r="W34" s="108">
        <v>7.6940612741377952E-3</v>
      </c>
      <c r="X34" s="108">
        <v>1.1709459674998491E-2</v>
      </c>
      <c r="Y34" s="108">
        <v>1.6426489677562231E-2</v>
      </c>
      <c r="Z34" s="108">
        <v>1.0612811044550648E-2</v>
      </c>
      <c r="AA34" s="108">
        <v>9.1357635460970615E-3</v>
      </c>
      <c r="AB34" s="108">
        <v>1.3864005271180823E-2</v>
      </c>
      <c r="AC34" s="108">
        <v>1.7716605733027128E-2</v>
      </c>
      <c r="AD34" s="108">
        <v>1.2004858737318467E-2</v>
      </c>
      <c r="AE34" s="108">
        <v>1.1410515634682579E-2</v>
      </c>
      <c r="AF34" s="108">
        <v>1.1895831117098106E-2</v>
      </c>
      <c r="AG34" s="108">
        <v>1.6121303179227994E-2</v>
      </c>
      <c r="AH34" s="108">
        <v>0</v>
      </c>
      <c r="AI34" s="108">
        <v>0</v>
      </c>
      <c r="AJ34" s="108">
        <v>1.1082317770987383E-2</v>
      </c>
      <c r="AK34" s="108">
        <v>1.2412157682130975E-2</v>
      </c>
      <c r="AL34" s="108">
        <v>2.5224249786825093E-3</v>
      </c>
      <c r="AM34" s="108">
        <v>2.1860959814551215E-3</v>
      </c>
      <c r="AN34" s="108">
        <v>2.0907912894011127E-3</v>
      </c>
      <c r="AO34" s="108">
        <v>2.1083272860843889E-3</v>
      </c>
      <c r="AP34" s="108">
        <v>0</v>
      </c>
      <c r="AQ34" s="108">
        <v>0</v>
      </c>
      <c r="AR34" s="108">
        <v>0</v>
      </c>
      <c r="AS34" s="108">
        <v>0</v>
      </c>
      <c r="AT34" s="108">
        <v>0</v>
      </c>
      <c r="AU34" s="108">
        <v>0</v>
      </c>
      <c r="AV34" s="108">
        <v>0</v>
      </c>
      <c r="AW34" s="108">
        <v>0</v>
      </c>
      <c r="AX34" s="108">
        <v>0</v>
      </c>
      <c r="AY34" s="108">
        <v>0</v>
      </c>
      <c r="AZ34" s="108">
        <v>0</v>
      </c>
      <c r="BA34" s="108">
        <v>0</v>
      </c>
      <c r="BB34" s="108">
        <v>0</v>
      </c>
      <c r="BC34" s="108">
        <v>0</v>
      </c>
      <c r="BD34" s="108">
        <v>0</v>
      </c>
      <c r="BE34" s="108">
        <v>0</v>
      </c>
      <c r="BF34" s="108">
        <v>0</v>
      </c>
      <c r="BG34" s="108">
        <v>0</v>
      </c>
      <c r="BH34" s="108">
        <v>0</v>
      </c>
      <c r="BI34" s="108">
        <v>0</v>
      </c>
      <c r="BJ34" s="108">
        <v>6.8205853258715751E-3</v>
      </c>
      <c r="BK34" s="108">
        <v>8.0215689283368429E-3</v>
      </c>
      <c r="BL34" s="108">
        <v>5.7093936733792917E-3</v>
      </c>
      <c r="BM34" s="108">
        <v>6.4765074598048126E-3</v>
      </c>
      <c r="BN34" s="108">
        <v>6.7534038831253071E-3</v>
      </c>
      <c r="BO34" s="108">
        <v>8.5828838454243325E-3</v>
      </c>
      <c r="BP34" s="108">
        <v>1.1650384446720204E-2</v>
      </c>
      <c r="BQ34" s="108">
        <v>1.6569381353361355E-2</v>
      </c>
      <c r="BR34" s="108">
        <v>1.5924572438786238E-2</v>
      </c>
      <c r="BS34" s="108">
        <v>1.7044521028154493E-2</v>
      </c>
      <c r="BT34" s="108">
        <v>4.0840748203566134E-3</v>
      </c>
      <c r="BU34" s="108">
        <v>5.9003433416332509E-3</v>
      </c>
      <c r="BV34" s="108">
        <v>4.0490012340783062E-3</v>
      </c>
      <c r="BW34" s="108">
        <v>4.8186910986634662E-3</v>
      </c>
      <c r="BX34" s="108">
        <v>5.8740376038009393E-3</v>
      </c>
      <c r="BY34" s="108">
        <v>7.0179665654798475E-3</v>
      </c>
      <c r="BZ34" s="108">
        <v>6.7781169674320952E-3</v>
      </c>
      <c r="CA34" s="108">
        <v>5.6415254685910944E-3</v>
      </c>
      <c r="CB34" s="108">
        <v>5.5108977656327879E-3</v>
      </c>
      <c r="CC34" s="108">
        <v>4.7258036074729086E-3</v>
      </c>
    </row>
    <row r="35" spans="1:93" x14ac:dyDescent="0.35">
      <c r="A35" s="54" t="s">
        <v>36</v>
      </c>
      <c r="B35" s="55">
        <v>0.73868127801495453</v>
      </c>
      <c r="C35" s="55">
        <v>0.75529614968774872</v>
      </c>
      <c r="D35" s="55">
        <v>0.76964573151577842</v>
      </c>
      <c r="E35" s="55">
        <v>0.79146905149023683</v>
      </c>
      <c r="F35" s="55">
        <v>0.78004941450596932</v>
      </c>
      <c r="G35" s="55">
        <v>0.78834170940757131</v>
      </c>
      <c r="H35" s="55">
        <v>0.78936754857614078</v>
      </c>
      <c r="I35" s="55">
        <v>0.80705210049375475</v>
      </c>
      <c r="J35" s="55">
        <v>0.79429011535373517</v>
      </c>
      <c r="K35" s="55">
        <v>0.80100337416055789</v>
      </c>
      <c r="L35" s="55">
        <v>0.99447484749776549</v>
      </c>
      <c r="M35" s="55">
        <v>0.99475014590636002</v>
      </c>
      <c r="N35" s="55">
        <v>0.77456136637483475</v>
      </c>
      <c r="O35" s="55">
        <v>0.79247183644591068</v>
      </c>
      <c r="P35" s="55">
        <v>0.99789777381719835</v>
      </c>
      <c r="Q35" s="55">
        <v>0.9979517661997952</v>
      </c>
      <c r="R35" s="55">
        <v>0.99770136941130194</v>
      </c>
      <c r="S35" s="55">
        <v>0.99796169040892313</v>
      </c>
      <c r="T35" s="55">
        <v>0.99817127695261032</v>
      </c>
      <c r="U35" s="55">
        <v>0.99845148631655922</v>
      </c>
      <c r="V35" s="55">
        <v>0.23980642437833252</v>
      </c>
      <c r="W35" s="55">
        <v>0.2271716080213346</v>
      </c>
      <c r="X35" s="55">
        <v>0.21650359704508923</v>
      </c>
      <c r="Y35" s="55">
        <v>0.1976933207939052</v>
      </c>
      <c r="Z35" s="55">
        <v>0.20936037794343709</v>
      </c>
      <c r="AA35" s="55">
        <v>0.20242056131271335</v>
      </c>
      <c r="AB35" s="55">
        <v>0.20746751138924358</v>
      </c>
      <c r="AC35" s="55">
        <v>0.18999215207035433</v>
      </c>
      <c r="AD35" s="55">
        <v>0.20235645277468803</v>
      </c>
      <c r="AE35" s="55">
        <v>0.19605266710387281</v>
      </c>
      <c r="AF35" s="55">
        <v>5.7070519847870517E-4</v>
      </c>
      <c r="AG35" s="55">
        <v>4.1895186008275971E-4</v>
      </c>
      <c r="AH35" s="55">
        <v>0.22316790582988097</v>
      </c>
      <c r="AI35" s="55">
        <v>0.2058295756110832</v>
      </c>
      <c r="AJ35" s="55">
        <v>0</v>
      </c>
      <c r="AK35" s="55">
        <v>0</v>
      </c>
      <c r="AL35" s="55">
        <v>0</v>
      </c>
      <c r="AM35" s="55">
        <v>0</v>
      </c>
      <c r="AN35" s="55">
        <v>0</v>
      </c>
      <c r="AO35" s="55">
        <v>0</v>
      </c>
      <c r="AP35" s="55">
        <v>0</v>
      </c>
      <c r="AQ35" s="55">
        <v>0</v>
      </c>
      <c r="AR35" s="55">
        <v>0</v>
      </c>
      <c r="AS35" s="55">
        <v>0</v>
      </c>
      <c r="AT35" s="55">
        <v>0</v>
      </c>
      <c r="AU35" s="55">
        <v>0</v>
      </c>
      <c r="AV35" s="55">
        <v>0</v>
      </c>
      <c r="AW35" s="55">
        <v>0</v>
      </c>
      <c r="AX35" s="55">
        <v>0</v>
      </c>
      <c r="AY35" s="55">
        <v>0</v>
      </c>
      <c r="AZ35" s="55">
        <v>0</v>
      </c>
      <c r="BA35" s="55">
        <v>0</v>
      </c>
      <c r="BB35" s="55">
        <v>0</v>
      </c>
      <c r="BC35" s="55">
        <v>0</v>
      </c>
      <c r="BD35" s="55">
        <v>0</v>
      </c>
      <c r="BE35" s="55">
        <v>0</v>
      </c>
      <c r="BF35" s="55">
        <v>0</v>
      </c>
      <c r="BG35" s="55">
        <v>0</v>
      </c>
      <c r="BH35" s="55">
        <v>0</v>
      </c>
      <c r="BI35" s="55">
        <v>0</v>
      </c>
      <c r="BJ35" s="55">
        <v>2.151229760671294E-2</v>
      </c>
      <c r="BK35" s="55">
        <v>1.7532242290916631E-2</v>
      </c>
      <c r="BL35" s="55">
        <v>1.3850671439132304E-2</v>
      </c>
      <c r="BM35" s="55">
        <v>1.0837627715857723E-2</v>
      </c>
      <c r="BN35" s="55">
        <v>1.0590207550593514E-2</v>
      </c>
      <c r="BO35" s="55">
        <v>9.2377292797153777E-3</v>
      </c>
      <c r="BP35" s="55">
        <v>3.1649400346157697E-3</v>
      </c>
      <c r="BQ35" s="55">
        <v>2.9557474358909105E-3</v>
      </c>
      <c r="BR35" s="55">
        <v>3.3534318715768598E-3</v>
      </c>
      <c r="BS35" s="55">
        <v>2.9439587355693637E-3</v>
      </c>
      <c r="BT35" s="55">
        <v>4.954447303755825E-3</v>
      </c>
      <c r="BU35" s="55">
        <v>4.8309022335571777E-3</v>
      </c>
      <c r="BV35" s="55">
        <v>2.2707277952843793E-3</v>
      </c>
      <c r="BW35" s="55">
        <v>1.6985879430060629E-3</v>
      </c>
      <c r="BX35" s="55">
        <v>2.1022261828017308E-3</v>
      </c>
      <c r="BY35" s="55">
        <v>2.0482338002048056E-3</v>
      </c>
      <c r="BZ35" s="55">
        <v>2.2986305886980576E-3</v>
      </c>
      <c r="CA35" s="55">
        <v>2.0383095910767347E-3</v>
      </c>
      <c r="CB35" s="55">
        <v>1.8287230473896404E-3</v>
      </c>
      <c r="CC35" s="55">
        <v>1.5485136834408621E-3</v>
      </c>
    </row>
    <row r="36" spans="1:93" x14ac:dyDescent="0.35">
      <c r="A36" s="56" t="s">
        <v>37</v>
      </c>
      <c r="B36" s="108">
        <v>0.98724192971479374</v>
      </c>
      <c r="C36" s="108">
        <v>0.98733789277913175</v>
      </c>
      <c r="D36" s="108">
        <v>0.97644618654160897</v>
      </c>
      <c r="E36" s="108">
        <v>0.97853164817180527</v>
      </c>
      <c r="F36" s="108">
        <v>0.90327899072149587</v>
      </c>
      <c r="G36" s="108">
        <v>0.90311243979573541</v>
      </c>
      <c r="H36" s="108">
        <v>0.9190192672208044</v>
      </c>
      <c r="I36" s="108">
        <v>0.92889047830517513</v>
      </c>
      <c r="J36" s="108"/>
      <c r="K36" s="108"/>
      <c r="L36" s="25"/>
      <c r="M36" s="25"/>
      <c r="N36" s="25"/>
      <c r="O36" s="25"/>
      <c r="P36" s="25"/>
      <c r="Q36" s="25"/>
      <c r="R36" s="25"/>
      <c r="S36" s="25"/>
      <c r="T36" s="25"/>
      <c r="U36" s="25"/>
      <c r="V36" s="108">
        <v>0</v>
      </c>
      <c r="W36" s="108">
        <v>0</v>
      </c>
      <c r="X36" s="108">
        <v>1.5106225716076383E-2</v>
      </c>
      <c r="Y36" s="108">
        <v>1.3556773765157336E-2</v>
      </c>
      <c r="Z36" s="108">
        <v>9.0204057324913253E-2</v>
      </c>
      <c r="AA36" s="108">
        <v>9.0238915491773333E-2</v>
      </c>
      <c r="AB36" s="108">
        <v>7.5564251656683651E-2</v>
      </c>
      <c r="AC36" s="108">
        <v>6.7140447809077006E-2</v>
      </c>
      <c r="AD36" s="108"/>
      <c r="AE36" s="108"/>
      <c r="AF36" s="25"/>
      <c r="AG36" s="25"/>
      <c r="AH36" s="25"/>
      <c r="AI36" s="25"/>
      <c r="AJ36" s="25"/>
      <c r="AK36" s="25"/>
      <c r="AL36" s="25"/>
      <c r="AM36" s="25"/>
      <c r="AN36" s="25"/>
      <c r="AO36" s="25"/>
      <c r="AP36" s="108">
        <v>0</v>
      </c>
      <c r="AQ36" s="108">
        <v>0</v>
      </c>
      <c r="AR36" s="108">
        <v>0</v>
      </c>
      <c r="AS36" s="108">
        <v>0</v>
      </c>
      <c r="AT36" s="108">
        <v>0</v>
      </c>
      <c r="AU36" s="108">
        <v>0</v>
      </c>
      <c r="AV36" s="108">
        <v>0</v>
      </c>
      <c r="AW36" s="108">
        <v>0</v>
      </c>
      <c r="AX36" s="108"/>
      <c r="AY36" s="108"/>
      <c r="AZ36" s="25"/>
      <c r="BA36" s="25"/>
      <c r="BB36" s="25"/>
      <c r="BC36" s="25"/>
      <c r="BD36" s="25"/>
      <c r="BE36" s="25"/>
      <c r="BF36" s="25"/>
      <c r="BG36" s="25"/>
      <c r="BH36" s="25"/>
      <c r="BI36" s="25"/>
      <c r="BJ36" s="108">
        <v>1.2758070285206242E-2</v>
      </c>
      <c r="BK36" s="108">
        <v>1.2662107220868274E-2</v>
      </c>
      <c r="BL36" s="108">
        <v>8.4475877423146918E-3</v>
      </c>
      <c r="BM36" s="108">
        <v>7.9115780630374007E-3</v>
      </c>
      <c r="BN36" s="108">
        <v>6.5169519535909883E-3</v>
      </c>
      <c r="BO36" s="108">
        <v>6.6486447124912782E-3</v>
      </c>
      <c r="BP36" s="108">
        <v>5.4164811225120091E-3</v>
      </c>
      <c r="BQ36" s="108">
        <v>3.9690738857479204E-3</v>
      </c>
      <c r="BR36" s="108"/>
      <c r="BS36" s="108"/>
      <c r="BT36" s="25"/>
      <c r="BU36" s="25"/>
      <c r="BV36" s="25"/>
      <c r="BW36" s="25"/>
      <c r="BX36" s="25"/>
      <c r="BY36" s="25"/>
      <c r="BZ36" s="25"/>
      <c r="CA36" s="25"/>
      <c r="CB36" s="25"/>
      <c r="CC36" s="25"/>
    </row>
    <row r="37" spans="1:93" ht="13.5" customHeight="1" x14ac:dyDescent="0.35">
      <c r="A37" s="75" t="s">
        <v>38</v>
      </c>
      <c r="B37" s="55">
        <v>0.90486323871923513</v>
      </c>
      <c r="C37" s="55">
        <v>0.89200127794651241</v>
      </c>
      <c r="D37" s="55">
        <v>0.8850809075565913</v>
      </c>
      <c r="E37" s="55">
        <v>0.8784059373651244</v>
      </c>
      <c r="F37" s="55">
        <v>0.87372463856710103</v>
      </c>
      <c r="G37" s="55">
        <v>0.87253373764125342</v>
      </c>
      <c r="H37" s="55">
        <v>0.87471073324719739</v>
      </c>
      <c r="I37" s="55">
        <v>0.8810401469389727</v>
      </c>
      <c r="J37" s="55">
        <v>0.86356605351187288</v>
      </c>
      <c r="K37" s="55">
        <v>0.87201038229549543</v>
      </c>
      <c r="L37" s="55">
        <v>0.88271633329695021</v>
      </c>
      <c r="M37" s="55">
        <v>0.90772182819533864</v>
      </c>
      <c r="N37" s="55">
        <v>0.89608836151222249</v>
      </c>
      <c r="O37" s="55">
        <v>0.89974971339720322</v>
      </c>
      <c r="P37" s="55">
        <v>0.91705704307322855</v>
      </c>
      <c r="Q37" s="55">
        <v>0.9190573983012954</v>
      </c>
      <c r="R37" s="55">
        <v>0.8880464367538532</v>
      </c>
      <c r="S37" s="55">
        <v>0.88954319577695651</v>
      </c>
      <c r="T37" s="55">
        <v>0.90620936523131335</v>
      </c>
      <c r="U37" s="55">
        <v>0.92369165094263628</v>
      </c>
      <c r="V37" s="55">
        <v>1.9891736640423721E-2</v>
      </c>
      <c r="W37" s="55">
        <v>3.4963249506712771E-2</v>
      </c>
      <c r="X37" s="55">
        <v>3.6253353430461738E-2</v>
      </c>
      <c r="Y37" s="55">
        <v>3.6287673493116894E-2</v>
      </c>
      <c r="Z37" s="55">
        <v>3.7549846493992955E-2</v>
      </c>
      <c r="AA37" s="55">
        <v>3.8500161194820352E-2</v>
      </c>
      <c r="AB37" s="55">
        <v>3.6097699197099258E-2</v>
      </c>
      <c r="AC37" s="55">
        <v>3.1099133358991719E-2</v>
      </c>
      <c r="AD37" s="55">
        <v>3.6240977967699838E-2</v>
      </c>
      <c r="AE37" s="55">
        <v>3.9797367744355112E-2</v>
      </c>
      <c r="AF37" s="55">
        <v>4.2959825394901861E-2</v>
      </c>
      <c r="AG37" s="55">
        <v>2.38611777499728E-2</v>
      </c>
      <c r="AH37" s="55">
        <v>3.7558367238756933E-2</v>
      </c>
      <c r="AI37" s="55">
        <v>3.4311709582185913E-2</v>
      </c>
      <c r="AJ37" s="55">
        <v>2.6959147780267027E-2</v>
      </c>
      <c r="AK37" s="55">
        <v>2.0110142778449334E-2</v>
      </c>
      <c r="AL37" s="55">
        <v>2.3659805737357046E-2</v>
      </c>
      <c r="AM37" s="55">
        <v>2.1948773039029323E-2</v>
      </c>
      <c r="AN37" s="55">
        <v>2.1521120266678802E-2</v>
      </c>
      <c r="AO37" s="55">
        <v>1.8132033744422484E-2</v>
      </c>
      <c r="AP37" s="55">
        <v>9.1464500327929979E-3</v>
      </c>
      <c r="AQ37" s="55">
        <v>1.1806721762140541E-2</v>
      </c>
      <c r="AR37" s="55">
        <v>1.9268159434296071E-2</v>
      </c>
      <c r="AS37" s="55">
        <v>2.4114476209621861E-2</v>
      </c>
      <c r="AT37" s="55">
        <v>2.7404743427263772E-2</v>
      </c>
      <c r="AU37" s="55">
        <v>3.0790289113088676E-2</v>
      </c>
      <c r="AV37" s="55">
        <v>3.0527872009067036E-2</v>
      </c>
      <c r="AW37" s="55">
        <v>2.8121087614636192E-2</v>
      </c>
      <c r="AX37" s="55">
        <v>2.8868016268431815E-2</v>
      </c>
      <c r="AY37" s="55">
        <v>1.6879169144369485E-2</v>
      </c>
      <c r="AZ37" s="55">
        <v>1.2263447276928637E-2</v>
      </c>
      <c r="BA37" s="55">
        <v>6.4059166357647258E-3</v>
      </c>
      <c r="BB37" s="55">
        <v>6.7708963996846415E-3</v>
      </c>
      <c r="BC37" s="55">
        <v>6.3425404169763916E-3</v>
      </c>
      <c r="BD37" s="55">
        <v>8.0466439016862353E-3</v>
      </c>
      <c r="BE37" s="55">
        <v>7.5785358604765181E-3</v>
      </c>
      <c r="BF37" s="55">
        <v>8.1215338120038828E-3</v>
      </c>
      <c r="BG37" s="55">
        <v>8.6410280702322179E-3</v>
      </c>
      <c r="BH37" s="55">
        <v>3.3939364681290886E-3</v>
      </c>
      <c r="BI37" s="55">
        <v>7.6525568588629714E-4</v>
      </c>
      <c r="BJ37" s="55">
        <v>6.6098574607548227E-2</v>
      </c>
      <c r="BK37" s="55">
        <v>6.1228750784634176E-2</v>
      </c>
      <c r="BL37" s="55">
        <v>5.939757957865089E-2</v>
      </c>
      <c r="BM37" s="55">
        <v>6.1191912932136695E-2</v>
      </c>
      <c r="BN37" s="55">
        <v>6.1320771511642169E-2</v>
      </c>
      <c r="BO37" s="55">
        <v>5.8175812050837578E-2</v>
      </c>
      <c r="BP37" s="55">
        <v>5.8663695546636321E-2</v>
      </c>
      <c r="BQ37" s="55">
        <v>5.9739632087399304E-2</v>
      </c>
      <c r="BR37" s="55">
        <v>7.1324952251995477E-2</v>
      </c>
      <c r="BS37" s="55">
        <v>7.1313080815780014E-2</v>
      </c>
      <c r="BT37" s="55">
        <v>6.2060394031219317E-2</v>
      </c>
      <c r="BU37" s="55">
        <v>6.20110774189239E-2</v>
      </c>
      <c r="BV37" s="55">
        <v>5.9582374849336019E-2</v>
      </c>
      <c r="BW37" s="55">
        <v>5.9596036603634453E-2</v>
      </c>
      <c r="BX37" s="55">
        <v>4.7937165244818294E-2</v>
      </c>
      <c r="BY37" s="55">
        <v>5.3253923059778635E-2</v>
      </c>
      <c r="BZ37" s="55">
        <v>8.0172223696785616E-2</v>
      </c>
      <c r="CA37" s="55">
        <v>7.9867003113781976E-2</v>
      </c>
      <c r="CB37" s="55">
        <v>6.8875578033878726E-2</v>
      </c>
      <c r="CC37" s="55">
        <v>5.7411059627055117E-2</v>
      </c>
    </row>
    <row r="38" spans="1:93" ht="47.25" customHeight="1" x14ac:dyDescent="0.35">
      <c r="A38" s="113"/>
      <c r="B38" s="110"/>
      <c r="C38" s="110"/>
      <c r="D38" s="110"/>
      <c r="E38" s="110"/>
      <c r="F38" s="110"/>
      <c r="G38" s="110"/>
      <c r="H38" s="110"/>
      <c r="I38" s="110"/>
      <c r="J38" s="6"/>
      <c r="K38" s="6"/>
      <c r="L38" s="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row>
    <row r="40" spans="1:93" x14ac:dyDescent="0.35">
      <c r="A40" s="316" t="s">
        <v>105</v>
      </c>
      <c r="B40" s="316"/>
      <c r="C40" s="316"/>
      <c r="D40" s="316"/>
      <c r="E40" s="316"/>
      <c r="F40" s="316"/>
      <c r="G40" s="316"/>
      <c r="H40" s="316"/>
      <c r="I40" s="316"/>
      <c r="J40" s="316"/>
      <c r="K40" s="316"/>
      <c r="L40" s="316"/>
      <c r="M40" s="316"/>
      <c r="N40" s="316"/>
      <c r="O40" s="316"/>
      <c r="P40" s="316"/>
      <c r="Q40" s="316"/>
      <c r="R40" s="316"/>
      <c r="S40" s="316"/>
      <c r="T40" s="316"/>
      <c r="U40" s="316"/>
      <c r="V40" s="316"/>
      <c r="W40" s="316"/>
      <c r="X40" s="316"/>
      <c r="Y40" s="316"/>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c r="BR40" s="267"/>
      <c r="BS40" s="267"/>
      <c r="BT40" s="267"/>
      <c r="BU40" s="267"/>
      <c r="BV40" s="267"/>
      <c r="BW40" s="267"/>
      <c r="BX40" s="267"/>
      <c r="BY40" s="267"/>
      <c r="BZ40" s="267"/>
      <c r="CA40" s="267"/>
      <c r="CB40" s="267"/>
      <c r="CC40" s="267"/>
      <c r="CD40" s="267"/>
      <c r="CE40" s="267"/>
      <c r="CF40" s="267"/>
      <c r="CG40" s="267"/>
      <c r="CH40" s="267"/>
      <c r="CI40" s="267"/>
      <c r="CJ40" s="267"/>
      <c r="CK40" s="267"/>
      <c r="CL40" s="267"/>
      <c r="CM40" s="267"/>
      <c r="CN40" s="267"/>
      <c r="CO40" s="267"/>
    </row>
    <row r="41" spans="1:93" ht="42.75" customHeight="1" x14ac:dyDescent="0.35">
      <c r="A41" s="221"/>
      <c r="B41" s="304" t="s">
        <v>46</v>
      </c>
      <c r="C41" s="304"/>
      <c r="D41" s="304"/>
      <c r="E41" s="304"/>
      <c r="F41" s="304"/>
      <c r="G41" s="304"/>
      <c r="H41" s="304"/>
      <c r="I41" s="304"/>
      <c r="J41" s="304"/>
      <c r="K41" s="304"/>
      <c r="L41" s="304"/>
      <c r="M41" s="304"/>
      <c r="N41" s="304"/>
      <c r="O41" s="304"/>
      <c r="P41" s="304"/>
      <c r="Q41" s="304"/>
      <c r="R41" s="304"/>
      <c r="S41" s="304"/>
      <c r="T41" s="304"/>
      <c r="U41" s="304"/>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6"/>
      <c r="BR41" s="266"/>
      <c r="BS41" s="266"/>
      <c r="BT41" s="266"/>
      <c r="BU41" s="266"/>
      <c r="BV41" s="266"/>
      <c r="BW41" s="266"/>
      <c r="BX41" s="266"/>
      <c r="BY41" s="266"/>
      <c r="BZ41" s="266"/>
      <c r="CA41" s="266"/>
      <c r="CB41" s="266"/>
      <c r="CC41" s="266"/>
      <c r="CD41" s="266"/>
      <c r="CE41" s="266"/>
      <c r="CF41" s="266"/>
      <c r="CG41" s="266"/>
      <c r="CH41" s="266"/>
      <c r="CI41" s="266"/>
      <c r="CJ41" s="266"/>
      <c r="CK41" s="266"/>
      <c r="CL41" s="266"/>
      <c r="CM41" s="266"/>
      <c r="CN41" s="266"/>
      <c r="CO41" s="266"/>
    </row>
    <row r="42" spans="1:93" x14ac:dyDescent="0.35">
      <c r="A42" s="64"/>
      <c r="B42" s="133" t="s">
        <v>91</v>
      </c>
      <c r="C42" s="133" t="s">
        <v>92</v>
      </c>
      <c r="D42" s="133" t="s">
        <v>93</v>
      </c>
      <c r="E42" s="133" t="s">
        <v>95</v>
      </c>
      <c r="F42" s="133" t="s">
        <v>96</v>
      </c>
      <c r="G42" s="133" t="s">
        <v>97</v>
      </c>
      <c r="H42" s="133" t="s">
        <v>86</v>
      </c>
      <c r="I42" s="133" t="s">
        <v>87</v>
      </c>
      <c r="J42" s="120" t="s">
        <v>244</v>
      </c>
      <c r="K42" s="120" t="s">
        <v>245</v>
      </c>
      <c r="L42" s="120" t="s">
        <v>247</v>
      </c>
      <c r="M42" s="120" t="s">
        <v>248</v>
      </c>
      <c r="N42" s="214" t="s">
        <v>249</v>
      </c>
      <c r="O42" s="214" t="s">
        <v>250</v>
      </c>
      <c r="P42" s="214" t="s">
        <v>253</v>
      </c>
      <c r="Q42" s="214" t="s">
        <v>252</v>
      </c>
      <c r="R42" s="214" t="s">
        <v>286</v>
      </c>
      <c r="S42" s="214" t="s">
        <v>287</v>
      </c>
      <c r="T42" s="200" t="s">
        <v>288</v>
      </c>
      <c r="U42" s="224" t="s">
        <v>289</v>
      </c>
      <c r="V42" s="252" t="s">
        <v>290</v>
      </c>
      <c r="W42" s="252" t="s">
        <v>291</v>
      </c>
      <c r="X42" s="252" t="s">
        <v>293</v>
      </c>
      <c r="Y42" s="252" t="s">
        <v>292</v>
      </c>
      <c r="Z42" s="264"/>
      <c r="AA42" s="264"/>
      <c r="AB42" s="264"/>
      <c r="AC42" s="264"/>
      <c r="AD42" s="264"/>
      <c r="AE42" s="264"/>
      <c r="AF42" s="264"/>
      <c r="AG42" s="264"/>
      <c r="AH42" s="264"/>
      <c r="AI42" s="264"/>
      <c r="AJ42" s="264"/>
      <c r="AK42" s="264"/>
      <c r="AL42" s="264"/>
      <c r="AM42" s="264"/>
      <c r="AN42" s="264"/>
      <c r="AO42" s="264"/>
      <c r="AP42" s="265"/>
      <c r="AQ42" s="265"/>
      <c r="AR42" s="265"/>
      <c r="AS42" s="265"/>
      <c r="AT42" s="259"/>
      <c r="AU42" s="259"/>
      <c r="AV42" s="259"/>
      <c r="AW42" s="259"/>
      <c r="AX42" s="259"/>
      <c r="AY42" s="259"/>
      <c r="AZ42" s="259"/>
      <c r="BA42" s="259"/>
      <c r="BB42" s="264"/>
      <c r="BC42" s="264"/>
      <c r="BD42" s="264"/>
      <c r="BE42" s="264"/>
      <c r="BF42" s="264"/>
      <c r="BG42" s="264"/>
      <c r="BH42" s="264"/>
      <c r="BI42" s="264"/>
      <c r="BJ42" s="265"/>
      <c r="BK42" s="265"/>
      <c r="BL42" s="265"/>
      <c r="BM42" s="265"/>
      <c r="BN42" s="259"/>
      <c r="BO42" s="259"/>
      <c r="BP42" s="259"/>
      <c r="BQ42" s="259"/>
      <c r="BR42" s="259"/>
      <c r="BS42" s="259"/>
      <c r="BT42" s="259"/>
      <c r="BU42" s="259"/>
      <c r="BV42" s="264"/>
      <c r="BW42" s="264"/>
      <c r="BX42" s="264"/>
      <c r="BY42" s="264"/>
      <c r="BZ42" s="264"/>
      <c r="CA42" s="264"/>
      <c r="CB42" s="264"/>
      <c r="CC42" s="264"/>
      <c r="CD42" s="265"/>
      <c r="CE42" s="265"/>
      <c r="CF42" s="265"/>
      <c r="CG42" s="265"/>
      <c r="CH42" s="259"/>
      <c r="CI42" s="259"/>
      <c r="CJ42" s="259"/>
      <c r="CK42" s="259"/>
      <c r="CL42" s="259"/>
      <c r="CM42" s="259"/>
      <c r="CN42" s="259"/>
      <c r="CO42" s="259"/>
    </row>
    <row r="43" spans="1:93" x14ac:dyDescent="0.35">
      <c r="A43" s="37" t="s">
        <v>48</v>
      </c>
      <c r="B43" s="62">
        <v>0.29002314969849252</v>
      </c>
      <c r="C43" s="62">
        <v>0.30233297045999186</v>
      </c>
      <c r="D43" s="62">
        <v>0.317843225972882</v>
      </c>
      <c r="E43" s="62">
        <v>0.91072561196040536</v>
      </c>
      <c r="F43" s="62">
        <v>0.90486323871923513</v>
      </c>
      <c r="G43" s="62">
        <v>0.89200127794651241</v>
      </c>
      <c r="H43" s="62">
        <v>0.8850809075565913</v>
      </c>
      <c r="I43" s="62">
        <v>0.87840593736512451</v>
      </c>
      <c r="J43" s="62">
        <v>0.87372463856710114</v>
      </c>
      <c r="K43" s="62">
        <v>0.87253373764125342</v>
      </c>
      <c r="L43" s="55">
        <v>0.87471073324719739</v>
      </c>
      <c r="M43" s="55">
        <v>0.8810401469389727</v>
      </c>
      <c r="N43" s="55">
        <v>0.86356605351187288</v>
      </c>
      <c r="O43" s="55">
        <v>0.87201038229549543</v>
      </c>
      <c r="P43" s="55">
        <v>0.88271633329695021</v>
      </c>
      <c r="Q43" s="55">
        <v>0.90772182819533864</v>
      </c>
      <c r="R43" s="55">
        <v>0.89608836151222249</v>
      </c>
      <c r="S43" s="55">
        <v>0.89974971339720322</v>
      </c>
      <c r="T43" s="55">
        <v>0.91705704307322855</v>
      </c>
      <c r="U43" s="62">
        <v>0.9190573983012954</v>
      </c>
      <c r="V43" s="55">
        <v>0.8880464367538532</v>
      </c>
      <c r="W43" s="55">
        <v>0.88954319577695651</v>
      </c>
      <c r="X43" s="55">
        <v>0.90620936523131335</v>
      </c>
      <c r="Y43" s="55">
        <v>0.92369165094263628</v>
      </c>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1"/>
      <c r="BJ43" s="261"/>
      <c r="BK43" s="261"/>
      <c r="BL43" s="261"/>
      <c r="BM43" s="261"/>
      <c r="BN43" s="261"/>
      <c r="BO43" s="261"/>
      <c r="BP43" s="261"/>
      <c r="BQ43" s="261"/>
      <c r="BR43" s="261"/>
      <c r="BS43" s="261"/>
      <c r="BT43" s="261"/>
      <c r="BU43" s="261"/>
      <c r="BV43" s="261"/>
      <c r="BW43" s="261"/>
      <c r="BX43" s="261"/>
      <c r="BY43" s="261"/>
      <c r="BZ43" s="261"/>
      <c r="CA43" s="261"/>
      <c r="CB43" s="261"/>
      <c r="CC43" s="261"/>
      <c r="CD43" s="261"/>
      <c r="CE43" s="261"/>
      <c r="CF43" s="261"/>
      <c r="CG43" s="261"/>
      <c r="CH43" s="261"/>
      <c r="CI43" s="261"/>
      <c r="CJ43" s="261"/>
      <c r="CK43" s="261"/>
      <c r="CL43" s="261"/>
      <c r="CM43" s="261"/>
      <c r="CN43" s="261"/>
      <c r="CO43" s="261"/>
    </row>
    <row r="44" spans="1:93" ht="14.5" customHeight="1" x14ac:dyDescent="0.35">
      <c r="B44" s="329" t="s">
        <v>58</v>
      </c>
      <c r="C44" s="330"/>
      <c r="D44" s="330"/>
      <c r="E44" s="330"/>
      <c r="F44" s="330"/>
      <c r="G44" s="331"/>
    </row>
    <row r="45" spans="1:93" s="116" customFormat="1" x14ac:dyDescent="0.35">
      <c r="A45" s="64"/>
      <c r="B45" s="251" t="s">
        <v>91</v>
      </c>
      <c r="C45" s="251" t="s">
        <v>92</v>
      </c>
      <c r="D45" s="251" t="s">
        <v>93</v>
      </c>
      <c r="E45" s="251" t="s">
        <v>95</v>
      </c>
      <c r="F45" s="251" t="s">
        <v>96</v>
      </c>
      <c r="G45" s="245" t="s">
        <v>97</v>
      </c>
    </row>
    <row r="46" spans="1:93" s="116" customFormat="1" x14ac:dyDescent="0.35">
      <c r="A46" s="37" t="s">
        <v>48</v>
      </c>
      <c r="B46" s="62">
        <v>0.40191422127430076</v>
      </c>
      <c r="C46" s="62">
        <v>0.37677267401379627</v>
      </c>
      <c r="D46" s="62">
        <v>0.37401403954196549</v>
      </c>
      <c r="E46" s="62"/>
      <c r="F46" s="62"/>
      <c r="G46" s="55"/>
    </row>
    <row r="47" spans="1:93" s="116" customFormat="1" x14ac:dyDescent="0.35">
      <c r="B47" s="305" t="s">
        <v>57</v>
      </c>
      <c r="C47" s="304"/>
      <c r="D47" s="304"/>
      <c r="E47" s="304"/>
      <c r="F47" s="304"/>
      <c r="G47" s="324"/>
    </row>
    <row r="48" spans="1:93" s="116" customFormat="1" x14ac:dyDescent="0.35">
      <c r="A48" s="64"/>
      <c r="B48" s="243" t="s">
        <v>91</v>
      </c>
      <c r="C48" s="243" t="s">
        <v>92</v>
      </c>
      <c r="D48" s="243" t="s">
        <v>93</v>
      </c>
      <c r="E48" s="243" t="s">
        <v>95</v>
      </c>
      <c r="F48" s="243" t="s">
        <v>96</v>
      </c>
      <c r="G48" s="250" t="s">
        <v>97</v>
      </c>
    </row>
    <row r="49" spans="1:25" s="116" customFormat="1" x14ac:dyDescent="0.35">
      <c r="A49" s="37" t="s">
        <v>48</v>
      </c>
      <c r="B49" s="62">
        <v>0.15711763074052612</v>
      </c>
      <c r="C49" s="62">
        <v>0.1646711978666924</v>
      </c>
      <c r="D49" s="62">
        <v>0.15203063204050141</v>
      </c>
      <c r="E49" s="62"/>
      <c r="F49" s="62"/>
      <c r="G49" s="55"/>
    </row>
    <row r="50" spans="1:25" s="116" customFormat="1" x14ac:dyDescent="0.35">
      <c r="B50" s="304" t="s">
        <v>59</v>
      </c>
      <c r="C50" s="304"/>
      <c r="D50" s="304"/>
      <c r="E50" s="304"/>
      <c r="F50" s="304"/>
      <c r="G50" s="304"/>
      <c r="H50" s="304"/>
      <c r="I50" s="304"/>
      <c r="J50" s="304"/>
      <c r="K50" s="304"/>
      <c r="L50" s="304"/>
      <c r="M50" s="304"/>
      <c r="N50" s="304"/>
      <c r="O50" s="304"/>
      <c r="P50" s="304"/>
      <c r="Q50" s="304"/>
      <c r="R50" s="304"/>
      <c r="S50" s="304"/>
      <c r="T50" s="304"/>
      <c r="U50" s="304"/>
    </row>
    <row r="51" spans="1:25" s="116" customFormat="1" x14ac:dyDescent="0.35">
      <c r="A51" s="64"/>
      <c r="B51" s="243" t="s">
        <v>91</v>
      </c>
      <c r="C51" s="243" t="s">
        <v>92</v>
      </c>
      <c r="D51" s="243" t="s">
        <v>93</v>
      </c>
      <c r="E51" s="243" t="s">
        <v>95</v>
      </c>
      <c r="F51" s="243" t="s">
        <v>96</v>
      </c>
      <c r="G51" s="243" t="s">
        <v>97</v>
      </c>
      <c r="H51" s="243" t="s">
        <v>86</v>
      </c>
      <c r="I51" s="243" t="s">
        <v>87</v>
      </c>
      <c r="J51" s="120" t="s">
        <v>244</v>
      </c>
      <c r="K51" s="120" t="s">
        <v>245</v>
      </c>
      <c r="L51" s="120" t="s">
        <v>247</v>
      </c>
      <c r="M51" s="120" t="s">
        <v>248</v>
      </c>
      <c r="N51" s="249" t="s">
        <v>249</v>
      </c>
      <c r="O51" s="249" t="s">
        <v>250</v>
      </c>
      <c r="P51" s="249" t="s">
        <v>253</v>
      </c>
      <c r="Q51" s="249" t="s">
        <v>252</v>
      </c>
      <c r="R51" s="249" t="s">
        <v>286</v>
      </c>
      <c r="S51" s="249" t="s">
        <v>287</v>
      </c>
      <c r="T51" s="252" t="s">
        <v>288</v>
      </c>
      <c r="U51" s="252" t="s">
        <v>289</v>
      </c>
      <c r="V51" s="252" t="s">
        <v>290</v>
      </c>
      <c r="W51" s="252" t="s">
        <v>291</v>
      </c>
      <c r="X51" s="252" t="s">
        <v>293</v>
      </c>
      <c r="Y51" s="252" t="s">
        <v>292</v>
      </c>
    </row>
    <row r="52" spans="1:25" s="116" customFormat="1" x14ac:dyDescent="0.35">
      <c r="A52" s="37" t="s">
        <v>48</v>
      </c>
      <c r="B52" s="62"/>
      <c r="C52" s="62"/>
      <c r="D52" s="62"/>
      <c r="E52" s="62">
        <v>1.6015298273129544E-2</v>
      </c>
      <c r="F52" s="62">
        <v>1.9503772729788097E-2</v>
      </c>
      <c r="G52" s="62">
        <v>3.3782116923839624E-2</v>
      </c>
      <c r="H52" s="62">
        <v>3.4985028816019684E-2</v>
      </c>
      <c r="I52" s="62">
        <v>3.5016988449547475E-2</v>
      </c>
      <c r="J52" s="62">
        <v>3.6190884342452032E-2</v>
      </c>
      <c r="K52" s="62">
        <v>3.7072850475559825E-2</v>
      </c>
      <c r="L52" s="55">
        <v>3.6097699197099258E-2</v>
      </c>
      <c r="M52" s="55">
        <v>3.1099133358991719E-2</v>
      </c>
      <c r="N52" s="55">
        <v>3.6240977967699838E-2</v>
      </c>
      <c r="O52" s="55">
        <v>3.9797367744355112E-2</v>
      </c>
      <c r="P52" s="55">
        <v>4.2959825394901861E-2</v>
      </c>
      <c r="Q52" s="55">
        <v>2.38611777499728E-2</v>
      </c>
      <c r="R52" s="55">
        <v>3.7558367238756933E-2</v>
      </c>
      <c r="S52" s="55">
        <v>3.4311709582185913E-2</v>
      </c>
      <c r="T52" s="55">
        <v>2.6959147780267027E-2</v>
      </c>
      <c r="U52" s="55">
        <v>2.0110142778449334E-2</v>
      </c>
      <c r="V52" s="55">
        <v>2.3659805737357046E-2</v>
      </c>
      <c r="W52" s="55">
        <v>2.1948773039029323E-2</v>
      </c>
      <c r="X52" s="55">
        <v>2.1521120266678802E-2</v>
      </c>
      <c r="Y52" s="55">
        <v>1.8132033744422484E-2</v>
      </c>
    </row>
    <row r="53" spans="1:25" s="116" customFormat="1" x14ac:dyDescent="0.35">
      <c r="B53" s="304" t="s">
        <v>56</v>
      </c>
      <c r="C53" s="304"/>
      <c r="D53" s="304"/>
      <c r="E53" s="304"/>
      <c r="F53" s="304"/>
      <c r="G53" s="304"/>
      <c r="H53" s="304"/>
      <c r="I53" s="304"/>
      <c r="J53" s="304"/>
      <c r="K53" s="304"/>
      <c r="L53" s="304"/>
      <c r="M53" s="304"/>
      <c r="N53" s="304"/>
      <c r="O53" s="304"/>
      <c r="P53" s="304"/>
      <c r="Q53" s="304"/>
      <c r="R53" s="304"/>
      <c r="S53" s="304"/>
      <c r="T53" s="304"/>
      <c r="U53" s="304"/>
    </row>
    <row r="54" spans="1:25" s="116" customFormat="1" x14ac:dyDescent="0.35">
      <c r="A54" s="64"/>
      <c r="B54" s="243" t="s">
        <v>91</v>
      </c>
      <c r="C54" s="243" t="s">
        <v>92</v>
      </c>
      <c r="D54" s="243" t="s">
        <v>93</v>
      </c>
      <c r="E54" s="243" t="s">
        <v>95</v>
      </c>
      <c r="F54" s="243" t="s">
        <v>96</v>
      </c>
      <c r="G54" s="243" t="s">
        <v>97</v>
      </c>
      <c r="H54" s="243" t="s">
        <v>86</v>
      </c>
      <c r="I54" s="243" t="s">
        <v>87</v>
      </c>
      <c r="J54" s="120" t="s">
        <v>244</v>
      </c>
      <c r="K54" s="120" t="s">
        <v>245</v>
      </c>
      <c r="L54" s="120" t="s">
        <v>247</v>
      </c>
      <c r="M54" s="120" t="s">
        <v>248</v>
      </c>
      <c r="N54" s="249" t="s">
        <v>249</v>
      </c>
      <c r="O54" s="249" t="s">
        <v>250</v>
      </c>
      <c r="P54" s="249" t="s">
        <v>253</v>
      </c>
      <c r="Q54" s="249" t="s">
        <v>252</v>
      </c>
      <c r="R54" s="249" t="s">
        <v>286</v>
      </c>
      <c r="S54" s="249" t="s">
        <v>287</v>
      </c>
      <c r="T54" s="252" t="s">
        <v>288</v>
      </c>
      <c r="U54" s="252" t="s">
        <v>289</v>
      </c>
      <c r="V54" s="252" t="s">
        <v>290</v>
      </c>
      <c r="W54" s="252" t="s">
        <v>291</v>
      </c>
      <c r="X54" s="252" t="s">
        <v>293</v>
      </c>
      <c r="Y54" s="252" t="s">
        <v>292</v>
      </c>
    </row>
    <row r="55" spans="1:25" s="116" customFormat="1" x14ac:dyDescent="0.35">
      <c r="A55" s="37" t="s">
        <v>48</v>
      </c>
      <c r="B55" s="62"/>
      <c r="C55" s="62"/>
      <c r="D55" s="62"/>
      <c r="E55" s="62">
        <v>6.4765262000218374E-3</v>
      </c>
      <c r="F55" s="62">
        <v>9.1464500327929979E-3</v>
      </c>
      <c r="G55" s="62">
        <v>1.1806721762140541E-2</v>
      </c>
      <c r="H55" s="62">
        <v>1.9268159434296071E-2</v>
      </c>
      <c r="I55" s="62">
        <v>2.4114476209621864E-2</v>
      </c>
      <c r="J55" s="62">
        <v>2.7404743427263775E-2</v>
      </c>
      <c r="K55" s="62">
        <v>3.0790289113088676E-2</v>
      </c>
      <c r="L55" s="55">
        <v>3.0527872009067036E-2</v>
      </c>
      <c r="M55" s="55">
        <v>2.8121087614636192E-2</v>
      </c>
      <c r="N55" s="55">
        <v>2.8868016268431815E-2</v>
      </c>
      <c r="O55" s="55">
        <v>1.6879169144369485E-2</v>
      </c>
      <c r="P55" s="55">
        <v>1.2263447276928637E-2</v>
      </c>
      <c r="Q55" s="55">
        <v>6.4059166357647258E-3</v>
      </c>
      <c r="R55" s="62">
        <v>6.7708963996846415E-3</v>
      </c>
      <c r="S55" s="62">
        <v>6.3425404169763916E-3</v>
      </c>
      <c r="T55" s="55">
        <v>8.0466439016862353E-3</v>
      </c>
      <c r="U55" s="55">
        <v>7.5785358604765181E-3</v>
      </c>
      <c r="V55" s="55">
        <v>8.1215338120038828E-3</v>
      </c>
      <c r="W55" s="55">
        <v>8.6410280702322179E-3</v>
      </c>
      <c r="X55" s="55">
        <v>3.3939364681290886E-3</v>
      </c>
      <c r="Y55" s="55">
        <v>7.6525568588629714E-4</v>
      </c>
    </row>
    <row r="56" spans="1:25" s="116" customFormat="1" x14ac:dyDescent="0.35">
      <c r="B56" s="304" t="s">
        <v>47</v>
      </c>
      <c r="C56" s="304"/>
      <c r="D56" s="304"/>
      <c r="E56" s="304"/>
      <c r="F56" s="304"/>
      <c r="G56" s="304"/>
      <c r="H56" s="304"/>
      <c r="I56" s="304"/>
      <c r="J56" s="304"/>
      <c r="K56" s="304"/>
      <c r="L56" s="304"/>
      <c r="M56" s="304"/>
      <c r="N56" s="304"/>
      <c r="O56" s="304"/>
      <c r="P56" s="304"/>
      <c r="Q56" s="304"/>
      <c r="R56" s="304"/>
      <c r="S56" s="304"/>
      <c r="T56" s="304"/>
      <c r="U56" s="304"/>
    </row>
    <row r="57" spans="1:25" s="116" customFormat="1" x14ac:dyDescent="0.35">
      <c r="A57" s="64"/>
      <c r="B57" s="243" t="s">
        <v>91</v>
      </c>
      <c r="C57" s="243" t="s">
        <v>92</v>
      </c>
      <c r="D57" s="243" t="s">
        <v>93</v>
      </c>
      <c r="E57" s="243" t="s">
        <v>95</v>
      </c>
      <c r="F57" s="243" t="s">
        <v>96</v>
      </c>
      <c r="G57" s="243" t="s">
        <v>97</v>
      </c>
      <c r="H57" s="243" t="s">
        <v>86</v>
      </c>
      <c r="I57" s="243" t="s">
        <v>87</v>
      </c>
      <c r="J57" s="120" t="s">
        <v>244</v>
      </c>
      <c r="K57" s="120" t="s">
        <v>245</v>
      </c>
      <c r="L57" s="120" t="s">
        <v>247</v>
      </c>
      <c r="M57" s="120" t="s">
        <v>248</v>
      </c>
      <c r="N57" s="249" t="s">
        <v>249</v>
      </c>
      <c r="O57" s="249" t="s">
        <v>250</v>
      </c>
      <c r="P57" s="249" t="s">
        <v>253</v>
      </c>
      <c r="Q57" s="249" t="s">
        <v>252</v>
      </c>
      <c r="R57" s="249" t="s">
        <v>286</v>
      </c>
      <c r="S57" s="249" t="s">
        <v>287</v>
      </c>
      <c r="T57" s="252" t="s">
        <v>288</v>
      </c>
      <c r="U57" s="252" t="s">
        <v>289</v>
      </c>
      <c r="V57" s="252" t="s">
        <v>290</v>
      </c>
      <c r="W57" s="252" t="s">
        <v>291</v>
      </c>
      <c r="X57" s="252" t="s">
        <v>293</v>
      </c>
      <c r="Y57" s="252" t="s">
        <v>292</v>
      </c>
    </row>
    <row r="58" spans="1:25" s="116" customFormat="1" x14ac:dyDescent="0.35">
      <c r="A58" s="37" t="s">
        <v>48</v>
      </c>
      <c r="B58" s="62">
        <v>0.15094499828668043</v>
      </c>
      <c r="C58" s="62">
        <v>0.1562231576595195</v>
      </c>
      <c r="D58" s="62">
        <v>0.1561121024446511</v>
      </c>
      <c r="E58" s="62">
        <v>6.6521899169601328E-2</v>
      </c>
      <c r="F58" s="62">
        <v>6.6098574607548227E-2</v>
      </c>
      <c r="G58" s="62">
        <v>6.1228750784634176E-2</v>
      </c>
      <c r="H58" s="62">
        <v>5.939757957865089E-2</v>
      </c>
      <c r="I58" s="55">
        <v>6.1191912932136702E-2</v>
      </c>
      <c r="J58" s="62">
        <v>6.1320771511642169E-2</v>
      </c>
      <c r="K58" s="62">
        <v>5.8175812050837578E-2</v>
      </c>
      <c r="L58" s="55">
        <v>5.8663695546636321E-2</v>
      </c>
      <c r="M58" s="55">
        <v>5.9739632087399304E-2</v>
      </c>
      <c r="N58" s="55">
        <v>7.1324952251995477E-2</v>
      </c>
      <c r="O58" s="55">
        <v>7.1313080815780014E-2</v>
      </c>
      <c r="P58" s="55">
        <v>6.2060394031219317E-2</v>
      </c>
      <c r="Q58" s="55">
        <v>6.20110774189239E-2</v>
      </c>
      <c r="R58" s="55">
        <v>5.9582374849336019E-2</v>
      </c>
      <c r="S58" s="55">
        <v>5.9596036603634453E-2</v>
      </c>
      <c r="T58" s="55">
        <v>4.7937165244818294E-2</v>
      </c>
      <c r="U58" s="55">
        <v>5.3253923059778635E-2</v>
      </c>
      <c r="V58" s="55">
        <v>8.0172223696785616E-2</v>
      </c>
      <c r="W58" s="55">
        <v>7.9867003113781976E-2</v>
      </c>
      <c r="X58" s="55">
        <v>6.8875578033878726E-2</v>
      </c>
      <c r="Y58" s="55">
        <v>5.7411059627055117E-2</v>
      </c>
    </row>
    <row r="59" spans="1:25" s="116" customFormat="1" x14ac:dyDescent="0.35"/>
    <row r="60" spans="1:25" s="116" customFormat="1" x14ac:dyDescent="0.35"/>
    <row r="61" spans="1:25" s="116" customFormat="1" x14ac:dyDescent="0.35"/>
    <row r="62" spans="1:25" s="116" customFormat="1" x14ac:dyDescent="0.35"/>
    <row r="63" spans="1:25" s="116" customFormat="1" x14ac:dyDescent="0.35"/>
    <row r="65" spans="1:22" ht="50.15" customHeight="1" x14ac:dyDescent="0.35">
      <c r="A65" s="319" t="s">
        <v>156</v>
      </c>
      <c r="B65" s="320"/>
      <c r="C65" s="320"/>
      <c r="D65" s="320"/>
      <c r="E65" s="320"/>
      <c r="F65" s="320"/>
      <c r="G65" s="320"/>
      <c r="H65" s="320"/>
      <c r="I65" s="320"/>
      <c r="J65" s="320"/>
      <c r="K65" s="320"/>
      <c r="L65" s="320"/>
      <c r="M65" s="320"/>
      <c r="N65" s="320"/>
      <c r="O65" s="320"/>
      <c r="P65" s="320"/>
      <c r="Q65" s="320"/>
      <c r="R65" s="320"/>
      <c r="S65" s="320"/>
      <c r="T65" s="320"/>
      <c r="U65" s="320"/>
      <c r="V65" s="320"/>
    </row>
    <row r="66" spans="1:22" x14ac:dyDescent="0.35">
      <c r="A66" s="72" t="s">
        <v>1</v>
      </c>
      <c r="B66" s="133" t="s">
        <v>95</v>
      </c>
      <c r="C66" s="133" t="s">
        <v>96</v>
      </c>
      <c r="D66" s="133" t="s">
        <v>97</v>
      </c>
      <c r="E66" s="133" t="s">
        <v>86</v>
      </c>
      <c r="F66" s="130" t="s">
        <v>87</v>
      </c>
      <c r="G66" s="120" t="s">
        <v>244</v>
      </c>
      <c r="H66" s="120" t="s">
        <v>245</v>
      </c>
      <c r="I66" s="120" t="s">
        <v>247</v>
      </c>
      <c r="J66" s="120" t="s">
        <v>248</v>
      </c>
      <c r="K66" s="162" t="s">
        <v>249</v>
      </c>
      <c r="L66" s="162" t="s">
        <v>250</v>
      </c>
      <c r="M66" s="181" t="s">
        <v>253</v>
      </c>
      <c r="N66" s="181" t="s">
        <v>252</v>
      </c>
      <c r="O66" s="181" t="s">
        <v>286</v>
      </c>
      <c r="P66" s="181" t="s">
        <v>287</v>
      </c>
      <c r="Q66" s="213" t="s">
        <v>288</v>
      </c>
      <c r="R66" s="213" t="s">
        <v>289</v>
      </c>
      <c r="S66" s="252" t="s">
        <v>290</v>
      </c>
      <c r="T66" s="252" t="s">
        <v>291</v>
      </c>
      <c r="U66" s="252" t="s">
        <v>293</v>
      </c>
      <c r="V66" s="252" t="s">
        <v>292</v>
      </c>
    </row>
    <row r="67" spans="1:22" x14ac:dyDescent="0.35">
      <c r="A67" s="31" t="s">
        <v>8</v>
      </c>
      <c r="B67" s="32">
        <v>12.957645701304974</v>
      </c>
      <c r="C67" s="32">
        <v>11.536708857710268</v>
      </c>
      <c r="D67" s="32">
        <v>11.178777254854182</v>
      </c>
      <c r="E67" s="32">
        <v>12.128355792297578</v>
      </c>
      <c r="F67" s="33">
        <v>13.543754499864152</v>
      </c>
      <c r="G67" s="32">
        <v>12.243148227433201</v>
      </c>
      <c r="H67" s="33">
        <v>12.181033762917691</v>
      </c>
      <c r="I67" s="32">
        <v>12.078588767304529</v>
      </c>
      <c r="J67" s="33">
        <v>13.664798093862457</v>
      </c>
      <c r="K67" s="32">
        <v>12.063617965549646</v>
      </c>
      <c r="L67" s="33">
        <v>13.917849789722915</v>
      </c>
      <c r="M67" s="24">
        <v>15.133124877969406</v>
      </c>
      <c r="N67" s="24">
        <v>14.191255656852761</v>
      </c>
      <c r="O67" s="24">
        <v>19.915605749715642</v>
      </c>
      <c r="P67" s="24">
        <v>24.603299953736649</v>
      </c>
      <c r="Q67" s="24">
        <v>20.325005385200942</v>
      </c>
      <c r="R67" s="24">
        <v>14.518675202050575</v>
      </c>
      <c r="S67" s="24">
        <v>12.187016710773422</v>
      </c>
      <c r="T67" s="24">
        <v>10.753193383584692</v>
      </c>
      <c r="U67" s="24">
        <v>10.876463469882653</v>
      </c>
      <c r="V67" s="24">
        <v>11.314079693748853</v>
      </c>
    </row>
    <row r="68" spans="1:22" x14ac:dyDescent="0.35">
      <c r="A68" s="34" t="s">
        <v>9</v>
      </c>
      <c r="B68" s="35">
        <v>10.590425911059585</v>
      </c>
      <c r="C68" s="35">
        <v>7.0436573736894497</v>
      </c>
      <c r="D68" s="35">
        <v>7.946064583708961</v>
      </c>
      <c r="E68" s="35">
        <v>6.9764873922996706</v>
      </c>
      <c r="F68" s="36">
        <v>8.350741906484501</v>
      </c>
      <c r="G68" s="35">
        <v>6.8664938185322271</v>
      </c>
      <c r="H68" s="36">
        <v>7.121277087992314</v>
      </c>
      <c r="I68" s="35">
        <v>7.1914324010377433</v>
      </c>
      <c r="J68" s="36">
        <v>8.8151885972969044</v>
      </c>
      <c r="K68" s="35">
        <v>6.7944039215181986</v>
      </c>
      <c r="L68" s="36">
        <v>7.0907946117825666</v>
      </c>
      <c r="M68" s="25">
        <v>8.7377001501881519</v>
      </c>
      <c r="N68" s="25">
        <v>9.0430413522224171</v>
      </c>
      <c r="O68" s="25">
        <v>7.704365770656274</v>
      </c>
      <c r="P68" s="25">
        <v>9.9564318483142387</v>
      </c>
      <c r="Q68" s="25">
        <v>9.6102417822283552</v>
      </c>
      <c r="R68" s="25">
        <v>9.7381203797630889</v>
      </c>
      <c r="S68" s="25">
        <v>9.2341571373532041</v>
      </c>
      <c r="T68" s="25">
        <v>9.6877069000481963</v>
      </c>
      <c r="U68" s="25">
        <v>9.349703854728677</v>
      </c>
      <c r="V68" s="25">
        <v>11.171211895472313</v>
      </c>
    </row>
    <row r="69" spans="1:22" x14ac:dyDescent="0.35">
      <c r="A69" s="31" t="s">
        <v>10</v>
      </c>
      <c r="B69" s="32">
        <v>41.911343899598727</v>
      </c>
      <c r="C69" s="32">
        <v>61.987884771693011</v>
      </c>
      <c r="D69" s="32">
        <v>72.287081641049625</v>
      </c>
      <c r="E69" s="32">
        <v>48.747123773631706</v>
      </c>
      <c r="F69" s="33">
        <v>41.180045361908739</v>
      </c>
      <c r="G69" s="32">
        <v>48.459904908747141</v>
      </c>
      <c r="H69" s="33">
        <v>48.351705617400256</v>
      </c>
      <c r="I69" s="32">
        <v>42.742262483282921</v>
      </c>
      <c r="J69" s="33">
        <v>37.2708545251621</v>
      </c>
      <c r="K69" s="32">
        <v>47.376118123988611</v>
      </c>
      <c r="L69" s="33">
        <v>56.449651852286848</v>
      </c>
      <c r="M69" s="24">
        <v>66.741605913856787</v>
      </c>
      <c r="N69" s="24">
        <v>58.091185255314137</v>
      </c>
      <c r="O69" s="24">
        <v>69.558293687434585</v>
      </c>
      <c r="P69" s="24">
        <v>69.387495484991732</v>
      </c>
      <c r="Q69" s="24">
        <v>62.951648421475845</v>
      </c>
      <c r="R69" s="24">
        <v>50.03828573245503</v>
      </c>
      <c r="S69" s="24">
        <v>71.401446910901981</v>
      </c>
      <c r="T69" s="24">
        <v>70.183905749279177</v>
      </c>
      <c r="U69" s="24">
        <v>50.823809839550677</v>
      </c>
      <c r="V69" s="24">
        <v>47.193211688633177</v>
      </c>
    </row>
    <row r="70" spans="1:22" x14ac:dyDescent="0.35">
      <c r="A70" s="34" t="s">
        <v>11</v>
      </c>
      <c r="B70" s="35">
        <v>21.651222683281365</v>
      </c>
      <c r="C70" s="35">
        <v>20.024474684688531</v>
      </c>
      <c r="D70" s="35">
        <v>24.14995633450506</v>
      </c>
      <c r="E70" s="35">
        <v>28.070390513368142</v>
      </c>
      <c r="F70" s="36">
        <v>28.444310276492942</v>
      </c>
      <c r="G70" s="35">
        <v>29.097038692840005</v>
      </c>
      <c r="H70" s="36">
        <v>35.124943308959324</v>
      </c>
      <c r="I70" s="35">
        <v>36.907943318724023</v>
      </c>
      <c r="J70" s="36">
        <v>38.847842839222999</v>
      </c>
      <c r="K70" s="35">
        <v>39.048624895602892</v>
      </c>
      <c r="L70" s="36">
        <v>46.618146258791363</v>
      </c>
      <c r="M70" s="25">
        <v>63.094662859825064</v>
      </c>
      <c r="N70" s="25">
        <v>57.461641915321252</v>
      </c>
      <c r="O70" s="25">
        <v>65.140031691647977</v>
      </c>
      <c r="P70" s="25">
        <v>73.197623634446856</v>
      </c>
      <c r="Q70" s="25">
        <v>52.467320211153968</v>
      </c>
      <c r="R70" s="25">
        <v>36.868402421735674</v>
      </c>
      <c r="S70" s="25">
        <v>55.199140445259637</v>
      </c>
      <c r="T70" s="25">
        <v>50.252248861500959</v>
      </c>
      <c r="U70" s="25">
        <v>42.368310021961058</v>
      </c>
      <c r="V70" s="25">
        <v>38.144084824721958</v>
      </c>
    </row>
    <row r="71" spans="1:22" x14ac:dyDescent="0.35">
      <c r="A71" s="31" t="s">
        <v>12</v>
      </c>
      <c r="B71" s="32">
        <v>14.125637253070273</v>
      </c>
      <c r="C71" s="32">
        <v>18.865318321169141</v>
      </c>
      <c r="D71" s="32">
        <v>16.555229467552262</v>
      </c>
      <c r="E71" s="32">
        <v>16.6882884287533</v>
      </c>
      <c r="F71" s="33">
        <v>17.324928375085978</v>
      </c>
      <c r="G71" s="32">
        <v>19.552710335148678</v>
      </c>
      <c r="H71" s="33">
        <v>29.354058583760537</v>
      </c>
      <c r="I71" s="32">
        <v>20.284723086445712</v>
      </c>
      <c r="J71" s="33">
        <v>21.019270016964679</v>
      </c>
      <c r="K71" s="32">
        <v>15.612043015987382</v>
      </c>
      <c r="L71" s="33">
        <v>14.945215518507025</v>
      </c>
      <c r="M71" s="24">
        <v>17.247677808790431</v>
      </c>
      <c r="N71" s="24">
        <v>13.074988265478083</v>
      </c>
      <c r="O71" s="24">
        <v>12.466170202948996</v>
      </c>
      <c r="P71" s="24">
        <v>10.671613115101437</v>
      </c>
      <c r="Q71" s="24">
        <v>11.615660928889239</v>
      </c>
      <c r="R71" s="24">
        <v>10.830162401580784</v>
      </c>
      <c r="S71" s="24">
        <v>10.916972156022593</v>
      </c>
      <c r="T71" s="24">
        <v>10.303318523846084</v>
      </c>
      <c r="U71" s="24">
        <v>8.823950407122549</v>
      </c>
      <c r="V71" s="24">
        <v>8.4951144866909676</v>
      </c>
    </row>
    <row r="72" spans="1:22" x14ac:dyDescent="0.35">
      <c r="A72" s="34" t="s">
        <v>13</v>
      </c>
      <c r="B72" s="35">
        <v>13.373157232444461</v>
      </c>
      <c r="C72" s="35">
        <v>19.384221908460965</v>
      </c>
      <c r="D72" s="35">
        <v>21.090887374721195</v>
      </c>
      <c r="E72" s="35">
        <v>20.202635781720069</v>
      </c>
      <c r="F72" s="36">
        <v>17.405473977409493</v>
      </c>
      <c r="G72" s="35">
        <v>19.600526614434731</v>
      </c>
      <c r="H72" s="36">
        <v>21.687015856854995</v>
      </c>
      <c r="I72" s="35">
        <v>20.264910141539762</v>
      </c>
      <c r="J72" s="36">
        <v>18.032380884826072</v>
      </c>
      <c r="K72" s="35">
        <v>18.246861939956663</v>
      </c>
      <c r="L72" s="36">
        <v>24.414618233384392</v>
      </c>
      <c r="M72" s="25">
        <v>35.323185912388226</v>
      </c>
      <c r="N72" s="25">
        <v>21.208804252257377</v>
      </c>
      <c r="O72" s="25">
        <v>34.60195028260042</v>
      </c>
      <c r="P72" s="25">
        <v>44.333910952612662</v>
      </c>
      <c r="Q72" s="25">
        <v>33.428097458530537</v>
      </c>
      <c r="R72" s="25">
        <v>21.332422505044558</v>
      </c>
      <c r="S72" s="25">
        <v>32.427552393687208</v>
      </c>
      <c r="T72" s="25">
        <v>31.255292882992929</v>
      </c>
      <c r="U72" s="25">
        <v>26.018382938260814</v>
      </c>
      <c r="V72" s="25">
        <v>21.916701882186782</v>
      </c>
    </row>
    <row r="73" spans="1:22" x14ac:dyDescent="0.35">
      <c r="A73" s="31" t="s">
        <v>14</v>
      </c>
      <c r="B73" s="32">
        <v>10.294039916927325</v>
      </c>
      <c r="C73" s="32">
        <v>11.481085860860018</v>
      </c>
      <c r="D73" s="32">
        <v>11.958718270144949</v>
      </c>
      <c r="E73" s="32">
        <v>13.641993297016013</v>
      </c>
      <c r="F73" s="33">
        <v>13.342706124460163</v>
      </c>
      <c r="G73" s="32">
        <v>10.644623695504949</v>
      </c>
      <c r="H73" s="33">
        <v>11.631513910541996</v>
      </c>
      <c r="I73" s="32">
        <v>13.38324961897734</v>
      </c>
      <c r="J73" s="33">
        <v>12.563544514387429</v>
      </c>
      <c r="K73" s="32">
        <v>12.330906428923178</v>
      </c>
      <c r="L73" s="33">
        <v>14.880546219947114</v>
      </c>
      <c r="M73" s="24">
        <v>21.808936329909884</v>
      </c>
      <c r="N73" s="24">
        <v>12.451358791204262</v>
      </c>
      <c r="O73" s="24">
        <v>21.196597998440343</v>
      </c>
      <c r="P73" s="24">
        <v>30.313915628789299</v>
      </c>
      <c r="Q73" s="24">
        <v>12.309005590398128</v>
      </c>
      <c r="R73" s="24">
        <v>9.8676382949087564</v>
      </c>
      <c r="S73" s="24">
        <v>10.635174867540078</v>
      </c>
      <c r="T73" s="24">
        <v>11.888419522476539</v>
      </c>
      <c r="U73" s="24">
        <v>8.831034028930242</v>
      </c>
      <c r="V73" s="24">
        <v>14.425508807696559</v>
      </c>
    </row>
    <row r="74" spans="1:22" x14ac:dyDescent="0.35">
      <c r="A74" s="34" t="s">
        <v>15</v>
      </c>
      <c r="B74" s="35">
        <v>16.72201485548911</v>
      </c>
      <c r="C74" s="35">
        <v>11.866828972584367</v>
      </c>
      <c r="D74" s="35">
        <v>13.615884812658136</v>
      </c>
      <c r="E74" s="35">
        <v>24.085556832951685</v>
      </c>
      <c r="F74" s="36">
        <v>21.486858519057431</v>
      </c>
      <c r="G74" s="35">
        <v>27.892206945301854</v>
      </c>
      <c r="H74" s="36">
        <v>30.571599670398413</v>
      </c>
      <c r="I74" s="35">
        <v>26.363117724590655</v>
      </c>
      <c r="J74" s="36">
        <v>22.043213038407171</v>
      </c>
      <c r="K74" s="35">
        <v>25.962276967615509</v>
      </c>
      <c r="L74" s="36">
        <v>31.733255381636155</v>
      </c>
      <c r="M74" s="25">
        <v>56.271216374742956</v>
      </c>
      <c r="N74" s="25">
        <v>29.663310489810751</v>
      </c>
      <c r="O74" s="25">
        <v>59.014038385816519</v>
      </c>
      <c r="P74" s="25">
        <v>69.581109637832768</v>
      </c>
      <c r="Q74" s="25">
        <v>61.69798229093891</v>
      </c>
      <c r="R74" s="25">
        <v>30.617934862694373</v>
      </c>
      <c r="S74" s="25">
        <v>52.774194489698665</v>
      </c>
      <c r="T74" s="25">
        <v>31.448634227251144</v>
      </c>
      <c r="U74" s="25">
        <v>28.985049538536611</v>
      </c>
      <c r="V74" s="25">
        <v>26.049403926307338</v>
      </c>
    </row>
    <row r="75" spans="1:22" x14ac:dyDescent="0.35">
      <c r="A75" s="31" t="s">
        <v>16</v>
      </c>
      <c r="B75" s="32">
        <v>9.3268969755769504</v>
      </c>
      <c r="C75" s="32">
        <v>12.618522119002408</v>
      </c>
      <c r="D75" s="32">
        <v>12.824105720098361</v>
      </c>
      <c r="E75" s="32">
        <v>10.745066154609992</v>
      </c>
      <c r="F75" s="33">
        <v>9.7905691137942821</v>
      </c>
      <c r="G75" s="32">
        <v>13.74097471693309</v>
      </c>
      <c r="H75" s="33">
        <v>13.989418414037081</v>
      </c>
      <c r="I75" s="32">
        <v>11.08138946498808</v>
      </c>
      <c r="J75" s="33">
        <v>9.9772083915916809</v>
      </c>
      <c r="K75" s="32">
        <v>11.58593943024187</v>
      </c>
      <c r="L75" s="33">
        <v>15.389208922192891</v>
      </c>
      <c r="M75" s="24">
        <v>37.140332754193253</v>
      </c>
      <c r="N75" s="24">
        <v>16.498888254155535</v>
      </c>
      <c r="O75" s="24">
        <v>32.26747750532585</v>
      </c>
      <c r="P75" s="24">
        <v>39.533423253876755</v>
      </c>
      <c r="Q75" s="24">
        <v>29.507187178897809</v>
      </c>
      <c r="R75" s="24">
        <v>16.984464449918388</v>
      </c>
      <c r="S75" s="24">
        <v>17.949932385158405</v>
      </c>
      <c r="T75" s="24">
        <v>20.556835827535405</v>
      </c>
      <c r="U75" s="24">
        <v>11.837864608644571</v>
      </c>
      <c r="V75" s="24">
        <v>9.8991362886855345</v>
      </c>
    </row>
    <row r="76" spans="1:22" x14ac:dyDescent="0.35">
      <c r="A76" s="34" t="s">
        <v>17</v>
      </c>
      <c r="B76" s="35">
        <v>12.749208557034578</v>
      </c>
      <c r="C76" s="35">
        <v>16.113516492266761</v>
      </c>
      <c r="D76" s="35">
        <v>18.869470704624103</v>
      </c>
      <c r="E76" s="35">
        <v>12.095540537321618</v>
      </c>
      <c r="F76" s="36">
        <v>14.437131126237292</v>
      </c>
      <c r="G76" s="35">
        <v>13.116968727089727</v>
      </c>
      <c r="H76" s="36">
        <v>13.422981184945717</v>
      </c>
      <c r="I76" s="35">
        <v>11.957658608916702</v>
      </c>
      <c r="J76" s="36">
        <v>11.874831545364467</v>
      </c>
      <c r="K76" s="35">
        <v>12.720119825041195</v>
      </c>
      <c r="L76" s="36">
        <v>15.846746806655453</v>
      </c>
      <c r="M76" s="25">
        <v>34.876908376980317</v>
      </c>
      <c r="N76" s="25">
        <v>18.260135019917151</v>
      </c>
      <c r="O76" s="25">
        <v>28.21280077161985</v>
      </c>
      <c r="P76" s="25">
        <v>34.08875848129302</v>
      </c>
      <c r="Q76" s="25">
        <v>27.308862706924852</v>
      </c>
      <c r="R76" s="25">
        <v>18.087747932543</v>
      </c>
      <c r="S76" s="25">
        <v>21.112790433878999</v>
      </c>
      <c r="T76" s="25">
        <v>21.683373680384591</v>
      </c>
      <c r="U76" s="25">
        <v>17.247298449321324</v>
      </c>
      <c r="V76" s="25">
        <v>17.276392076205315</v>
      </c>
    </row>
    <row r="77" spans="1:22" x14ac:dyDescent="0.35">
      <c r="A77" s="31" t="s">
        <v>18</v>
      </c>
      <c r="B77" s="32">
        <v>8.9694745943117784</v>
      </c>
      <c r="C77" s="32">
        <v>8.5980565836401279</v>
      </c>
      <c r="D77" s="32">
        <v>8.811666110340445</v>
      </c>
      <c r="E77" s="32">
        <v>8.1706461875942935</v>
      </c>
      <c r="F77" s="33">
        <v>9.0921310096806245</v>
      </c>
      <c r="G77" s="32">
        <v>8.1002761799307006</v>
      </c>
      <c r="H77" s="33">
        <v>8.4581615252435967</v>
      </c>
      <c r="I77" s="32">
        <v>7.8061350238759646</v>
      </c>
      <c r="J77" s="33">
        <v>8.8092047683954267</v>
      </c>
      <c r="K77" s="32">
        <v>7.9012033541665936</v>
      </c>
      <c r="L77" s="33">
        <v>9.1807506309803575</v>
      </c>
      <c r="M77" s="24">
        <v>9.5999275907912942</v>
      </c>
      <c r="N77" s="24">
        <v>9.1849836240967004</v>
      </c>
      <c r="O77" s="24">
        <v>11.449641442170012</v>
      </c>
      <c r="P77" s="24">
        <v>15.336558813926752</v>
      </c>
      <c r="Q77" s="24">
        <v>10.59247441410224</v>
      </c>
      <c r="R77" s="24">
        <v>9.9812874596223775</v>
      </c>
      <c r="S77" s="24">
        <v>12.462347637340123</v>
      </c>
      <c r="T77" s="24">
        <v>13.726563311148643</v>
      </c>
      <c r="U77" s="24">
        <v>11.930103366111226</v>
      </c>
      <c r="V77" s="24">
        <v>12.745160661052715</v>
      </c>
    </row>
    <row r="78" spans="1:22" x14ac:dyDescent="0.35">
      <c r="A78" s="34" t="s">
        <v>19</v>
      </c>
      <c r="B78" s="35">
        <v>16.948931950609094</v>
      </c>
      <c r="C78" s="35">
        <v>17.118365595295703</v>
      </c>
      <c r="D78" s="35">
        <v>19.249507216965014</v>
      </c>
      <c r="E78" s="35">
        <v>22.346966999081616</v>
      </c>
      <c r="F78" s="36">
        <v>22.134785446671454</v>
      </c>
      <c r="G78" s="35">
        <v>21.430707477682876</v>
      </c>
      <c r="H78" s="36">
        <v>22.921749227131603</v>
      </c>
      <c r="I78" s="35">
        <v>22.808554087289455</v>
      </c>
      <c r="J78" s="36">
        <v>26.995420789077972</v>
      </c>
      <c r="K78" s="35">
        <v>20.143892594034956</v>
      </c>
      <c r="L78" s="36">
        <v>25.194706132373657</v>
      </c>
      <c r="M78" s="25">
        <v>62.211518285597357</v>
      </c>
      <c r="N78" s="25">
        <v>39.308017960382678</v>
      </c>
      <c r="O78" s="25">
        <v>49.570344323729891</v>
      </c>
      <c r="P78" s="25">
        <v>53.937566875482851</v>
      </c>
      <c r="Q78" s="25">
        <v>46.318370936692702</v>
      </c>
      <c r="R78" s="25">
        <v>30.99402832608175</v>
      </c>
      <c r="S78" s="25">
        <v>35.760330323455555</v>
      </c>
      <c r="T78" s="25">
        <v>30.41406140542691</v>
      </c>
      <c r="U78" s="25">
        <v>36.413177135266189</v>
      </c>
      <c r="V78" s="25">
        <v>35.080448250775262</v>
      </c>
    </row>
    <row r="79" spans="1:22" x14ac:dyDescent="0.35">
      <c r="A79" s="31" t="s">
        <v>20</v>
      </c>
      <c r="B79" s="32">
        <v>23.66854815148994</v>
      </c>
      <c r="C79" s="32">
        <v>28.786584289625846</v>
      </c>
      <c r="D79" s="32">
        <v>31.920168893571869</v>
      </c>
      <c r="E79" s="32">
        <v>28.467182916168081</v>
      </c>
      <c r="F79" s="33">
        <v>24.849158891275277</v>
      </c>
      <c r="G79" s="32">
        <v>28.599152486377779</v>
      </c>
      <c r="H79" s="33">
        <v>32.875732959566967</v>
      </c>
      <c r="I79" s="32">
        <v>27.660135015127405</v>
      </c>
      <c r="J79" s="33">
        <v>24.516536745130537</v>
      </c>
      <c r="K79" s="32">
        <v>28.990006453469828</v>
      </c>
      <c r="L79" s="33">
        <v>38.438136676698356</v>
      </c>
      <c r="M79" s="24">
        <v>54.003963656966427</v>
      </c>
      <c r="N79" s="24">
        <v>37.956781742586394</v>
      </c>
      <c r="O79" s="24">
        <v>70.339292122206857</v>
      </c>
      <c r="P79" s="24">
        <v>80.35447726095677</v>
      </c>
      <c r="Q79" s="24">
        <v>52.730235410502047</v>
      </c>
      <c r="R79" s="24">
        <v>33.73184828205487</v>
      </c>
      <c r="S79" s="24">
        <v>47.579413209442606</v>
      </c>
      <c r="T79" s="24">
        <v>47.575351307298526</v>
      </c>
      <c r="U79" s="24">
        <v>32.902591633807802</v>
      </c>
      <c r="V79" s="24">
        <v>26.928402756180351</v>
      </c>
    </row>
    <row r="80" spans="1:22" x14ac:dyDescent="0.35">
      <c r="A80" s="34" t="s">
        <v>21</v>
      </c>
      <c r="B80" s="35">
        <v>9.7579670849646138</v>
      </c>
      <c r="C80" s="35">
        <v>9.0997181589664393</v>
      </c>
      <c r="D80" s="35">
        <v>9.8709104437529174</v>
      </c>
      <c r="E80" s="35">
        <v>9.2035920313067621</v>
      </c>
      <c r="F80" s="36">
        <v>9.5165308127316646</v>
      </c>
      <c r="G80" s="35">
        <v>11.769455092380404</v>
      </c>
      <c r="H80" s="36">
        <v>11.056059847407168</v>
      </c>
      <c r="I80" s="35">
        <v>11.321353306305523</v>
      </c>
      <c r="J80" s="36">
        <v>11.85389502725701</v>
      </c>
      <c r="K80" s="35">
        <v>12.040675377126023</v>
      </c>
      <c r="L80" s="36">
        <v>14.185196932199167</v>
      </c>
      <c r="M80" s="25">
        <v>28.662683533102882</v>
      </c>
      <c r="N80" s="25">
        <v>17.582764597275698</v>
      </c>
      <c r="O80" s="25">
        <v>31.245602653210735</v>
      </c>
      <c r="P80" s="25">
        <v>39.955514606255569</v>
      </c>
      <c r="Q80" s="25">
        <v>11.386956857223799</v>
      </c>
      <c r="R80" s="25">
        <v>11.256664099719794</v>
      </c>
      <c r="S80" s="25">
        <v>8.9199862067752882</v>
      </c>
      <c r="T80" s="25">
        <v>7.9886596583072711</v>
      </c>
      <c r="U80" s="25">
        <v>8.3592298017177367</v>
      </c>
      <c r="V80" s="25">
        <v>7.872779303683461</v>
      </c>
    </row>
    <row r="81" spans="1:22" x14ac:dyDescent="0.35">
      <c r="A81" s="31" t="s">
        <v>22</v>
      </c>
      <c r="B81" s="32">
        <v>10.459022390463554</v>
      </c>
      <c r="C81" s="32">
        <v>12.767011488796697</v>
      </c>
      <c r="D81" s="32">
        <v>14.305646806832671</v>
      </c>
      <c r="E81" s="32">
        <v>15.098763176254797</v>
      </c>
      <c r="F81" s="33">
        <v>15.354417826216149</v>
      </c>
      <c r="G81" s="32">
        <v>16.131601199170195</v>
      </c>
      <c r="H81" s="33">
        <v>17.473277582391741</v>
      </c>
      <c r="I81" s="32">
        <v>16.60750300612094</v>
      </c>
      <c r="J81" s="33">
        <v>15.904380988479199</v>
      </c>
      <c r="K81" s="32">
        <v>15.773949359325009</v>
      </c>
      <c r="L81" s="33">
        <v>20.457536093936273</v>
      </c>
      <c r="M81" s="24">
        <v>42.724424984268488</v>
      </c>
      <c r="N81" s="24">
        <v>19.669928765663403</v>
      </c>
      <c r="O81" s="24">
        <v>33.737081616735146</v>
      </c>
      <c r="P81" s="24">
        <v>35.169087081514597</v>
      </c>
      <c r="Q81" s="24">
        <v>27.944094836039142</v>
      </c>
      <c r="R81" s="24">
        <v>22.184146657120007</v>
      </c>
      <c r="S81" s="24">
        <v>20.741931472195983</v>
      </c>
      <c r="T81" s="24">
        <v>21.576405587102418</v>
      </c>
      <c r="U81" s="24">
        <v>16.61660661029978</v>
      </c>
      <c r="V81" s="24">
        <v>14.405288745490148</v>
      </c>
    </row>
    <row r="82" spans="1:22" x14ac:dyDescent="0.35">
      <c r="A82" s="34" t="s">
        <v>23</v>
      </c>
      <c r="B82" s="35">
        <v>28.017145456566499</v>
      </c>
      <c r="C82" s="35">
        <v>40.574471093250025</v>
      </c>
      <c r="D82" s="35">
        <v>39.237103726316008</v>
      </c>
      <c r="E82" s="35">
        <v>35.57016832648862</v>
      </c>
      <c r="F82" s="36">
        <v>31.495351773207066</v>
      </c>
      <c r="G82" s="35">
        <v>35.681864783937499</v>
      </c>
      <c r="H82" s="36">
        <v>38.482410829603289</v>
      </c>
      <c r="I82" s="35">
        <v>32.839417312296483</v>
      </c>
      <c r="J82" s="36">
        <v>30.868551500461233</v>
      </c>
      <c r="K82" s="35">
        <v>33.501552169841183</v>
      </c>
      <c r="L82" s="36">
        <v>41.867320064511901</v>
      </c>
      <c r="M82" s="25">
        <v>57.136212058645903</v>
      </c>
      <c r="N82" s="25">
        <v>39.018956688336161</v>
      </c>
      <c r="O82" s="25">
        <v>94.235315180253835</v>
      </c>
      <c r="P82" s="25">
        <v>97.404503307511291</v>
      </c>
      <c r="Q82" s="25">
        <v>65.402419667412659</v>
      </c>
      <c r="R82" s="25">
        <v>36.935732059875178</v>
      </c>
      <c r="S82" s="25">
        <v>55.427293764427645</v>
      </c>
      <c r="T82" s="25">
        <v>50.836763961351643</v>
      </c>
      <c r="U82" s="25">
        <v>37.333572049458816</v>
      </c>
      <c r="V82" s="25">
        <v>30.306516291105979</v>
      </c>
    </row>
    <row r="83" spans="1:22" x14ac:dyDescent="0.35">
      <c r="A83" s="31" t="s">
        <v>24</v>
      </c>
      <c r="B83" s="32">
        <v>9.9119967847880019</v>
      </c>
      <c r="C83" s="32">
        <v>13.536699446618025</v>
      </c>
      <c r="D83" s="32">
        <v>13.484826071136061</v>
      </c>
      <c r="E83" s="32">
        <v>12.549246484285744</v>
      </c>
      <c r="F83" s="33">
        <v>12.825652645782002</v>
      </c>
      <c r="G83" s="32">
        <v>12.066449807828215</v>
      </c>
      <c r="H83" s="33">
        <v>12.972119912736026</v>
      </c>
      <c r="I83" s="32">
        <v>13.728280186520692</v>
      </c>
      <c r="J83" s="33">
        <v>14.142057881305318</v>
      </c>
      <c r="K83" s="32">
        <v>13.01770335909022</v>
      </c>
      <c r="L83" s="33">
        <v>13.995110432629737</v>
      </c>
      <c r="M83" s="24">
        <v>14.216827389443651</v>
      </c>
      <c r="N83" s="24">
        <v>14.393554472567208</v>
      </c>
      <c r="O83" s="24">
        <v>14.471019492318703</v>
      </c>
      <c r="P83" s="24">
        <v>14.055149438649087</v>
      </c>
      <c r="Q83" s="24">
        <v>14.912384825373595</v>
      </c>
      <c r="R83" s="24">
        <v>14.86737005000896</v>
      </c>
      <c r="S83" s="24">
        <v>18.126667019774008</v>
      </c>
      <c r="T83" s="24">
        <v>17.792275946005756</v>
      </c>
      <c r="U83" s="24">
        <v>16.718984440570726</v>
      </c>
      <c r="V83" s="24">
        <v>17.541601795486688</v>
      </c>
    </row>
    <row r="84" spans="1:22" x14ac:dyDescent="0.35">
      <c r="A84" s="34" t="s">
        <v>25</v>
      </c>
      <c r="B84" s="35">
        <v>16.436196781725055</v>
      </c>
      <c r="C84" s="35">
        <v>40.464989845314648</v>
      </c>
      <c r="D84" s="35">
        <v>43.982124167129463</v>
      </c>
      <c r="E84" s="35">
        <v>70.293040992729942</v>
      </c>
      <c r="F84" s="36">
        <v>68.278591906981305</v>
      </c>
      <c r="G84" s="35">
        <v>89.089467193912853</v>
      </c>
      <c r="H84" s="36">
        <v>98.266452115959851</v>
      </c>
      <c r="I84" s="35">
        <v>92.355276812536545</v>
      </c>
      <c r="J84" s="36">
        <v>89.409449285791126</v>
      </c>
      <c r="K84" s="35">
        <v>70.903241054497897</v>
      </c>
      <c r="L84" s="36">
        <v>84.434762595098022</v>
      </c>
      <c r="M84" s="25">
        <v>57.972676552465749</v>
      </c>
      <c r="N84" s="25">
        <v>38.91904181469981</v>
      </c>
      <c r="O84" s="25">
        <v>75.558136215799479</v>
      </c>
      <c r="P84" s="25">
        <v>77.711912099413283</v>
      </c>
      <c r="Q84" s="25">
        <v>58.849252711523405</v>
      </c>
      <c r="R84" s="25">
        <v>36.123741303541031</v>
      </c>
      <c r="S84" s="25">
        <v>67.332858065948798</v>
      </c>
      <c r="T84" s="25">
        <v>61.528126436980557</v>
      </c>
      <c r="U84" s="25">
        <v>46.211142829337518</v>
      </c>
      <c r="V84" s="25">
        <v>34.926505594798847</v>
      </c>
    </row>
    <row r="85" spans="1:22" x14ac:dyDescent="0.35">
      <c r="A85" s="31" t="s">
        <v>26</v>
      </c>
      <c r="B85" s="32">
        <v>32.569521014389146</v>
      </c>
      <c r="C85" s="32">
        <v>26.632059128390242</v>
      </c>
      <c r="D85" s="32">
        <v>28.18326013990259</v>
      </c>
      <c r="E85" s="32">
        <v>31.190973778212889</v>
      </c>
      <c r="F85" s="33">
        <v>36.719247961664458</v>
      </c>
      <c r="G85" s="32">
        <v>34.052370591081612</v>
      </c>
      <c r="H85" s="33">
        <v>30.97466462190415</v>
      </c>
      <c r="I85" s="32">
        <v>25.303819321464928</v>
      </c>
      <c r="J85" s="33">
        <v>29.132706526796767</v>
      </c>
      <c r="K85" s="32">
        <v>30.641610142960861</v>
      </c>
      <c r="L85" s="33">
        <v>36.317238451039323</v>
      </c>
      <c r="M85" s="24">
        <v>44.300861265780718</v>
      </c>
      <c r="N85" s="24">
        <v>39.331867923404012</v>
      </c>
      <c r="O85" s="24">
        <v>39.274069323149803</v>
      </c>
      <c r="P85" s="24">
        <v>39.241087919845747</v>
      </c>
      <c r="Q85" s="24">
        <v>35.141118161183904</v>
      </c>
      <c r="R85" s="24">
        <v>36.999949170307531</v>
      </c>
      <c r="S85" s="24">
        <v>35.027926533986523</v>
      </c>
      <c r="T85" s="24">
        <v>34.787099184401065</v>
      </c>
      <c r="U85" s="24">
        <v>31.625712469200963</v>
      </c>
      <c r="V85" s="24">
        <v>35.131808623834516</v>
      </c>
    </row>
    <row r="86" spans="1:22" x14ac:dyDescent="0.35">
      <c r="A86" s="34" t="s">
        <v>27</v>
      </c>
      <c r="B86" s="35">
        <v>6.819399022294502</v>
      </c>
      <c r="C86" s="35">
        <v>8.9497550196944946</v>
      </c>
      <c r="D86" s="35">
        <v>8.8893198767537349</v>
      </c>
      <c r="E86" s="35">
        <v>9.1633779626449385</v>
      </c>
      <c r="F86" s="36">
        <v>9.7131469672966215</v>
      </c>
      <c r="G86" s="35">
        <v>9.2647299568340422</v>
      </c>
      <c r="H86" s="36">
        <v>9.8695817148069498</v>
      </c>
      <c r="I86" s="35">
        <v>10.338658567876953</v>
      </c>
      <c r="J86" s="36">
        <v>9.9270537297808605</v>
      </c>
      <c r="K86" s="35">
        <v>9.5366111434033325</v>
      </c>
      <c r="L86" s="36">
        <v>9.4471509281273924</v>
      </c>
      <c r="M86" s="25">
        <v>23.931929391312355</v>
      </c>
      <c r="N86" s="25">
        <v>14.171693216896166</v>
      </c>
      <c r="O86" s="25">
        <v>15.711891664525723</v>
      </c>
      <c r="P86" s="25">
        <v>15.281140905794793</v>
      </c>
      <c r="Q86" s="25">
        <v>15.447498675399892</v>
      </c>
      <c r="R86" s="25">
        <v>13.771647832023687</v>
      </c>
      <c r="S86" s="25">
        <v>11.327754757075233</v>
      </c>
      <c r="T86" s="25">
        <v>11.203004080351539</v>
      </c>
      <c r="U86" s="25">
        <v>10.691961411234772</v>
      </c>
      <c r="V86" s="25">
        <v>10.767787565202594</v>
      </c>
    </row>
    <row r="87" spans="1:22" x14ac:dyDescent="0.35">
      <c r="A87" s="31" t="s">
        <v>28</v>
      </c>
      <c r="B87" s="32">
        <v>14.115571066528299</v>
      </c>
      <c r="C87" s="32">
        <v>13.296843979149649</v>
      </c>
      <c r="D87" s="32">
        <v>14.306433844025522</v>
      </c>
      <c r="E87" s="32">
        <v>12.390858381128837</v>
      </c>
      <c r="F87" s="33">
        <v>12.285643684011106</v>
      </c>
      <c r="G87" s="32">
        <v>13.049698563662879</v>
      </c>
      <c r="H87" s="33">
        <v>11.847250760855601</v>
      </c>
      <c r="I87" s="32">
        <v>6.470643058930718</v>
      </c>
      <c r="J87" s="33">
        <v>7.2051200660540742</v>
      </c>
      <c r="K87" s="32">
        <v>15.316232717920419</v>
      </c>
      <c r="L87" s="33">
        <v>14.114403920487289</v>
      </c>
      <c r="M87" s="24">
        <v>18.245674955785102</v>
      </c>
      <c r="N87" s="24">
        <v>14.626563249939283</v>
      </c>
      <c r="O87" s="24">
        <v>15.169687158630174</v>
      </c>
      <c r="P87" s="24">
        <v>17.331033474177708</v>
      </c>
      <c r="Q87" s="24">
        <v>12.84108827321729</v>
      </c>
      <c r="R87" s="24">
        <v>11.374485713122167</v>
      </c>
      <c r="S87" s="24">
        <v>11.991172275113712</v>
      </c>
      <c r="T87" s="24">
        <v>11.935604630515632</v>
      </c>
      <c r="U87" s="24">
        <v>10.779340054509701</v>
      </c>
      <c r="V87" s="24">
        <v>11.522124101508476</v>
      </c>
    </row>
    <row r="88" spans="1:22" x14ac:dyDescent="0.35">
      <c r="A88" s="34" t="s">
        <v>29</v>
      </c>
      <c r="B88" s="35">
        <v>25.508613721596831</v>
      </c>
      <c r="C88" s="35">
        <v>21.988340328814175</v>
      </c>
      <c r="D88" s="35">
        <v>22.52857296480067</v>
      </c>
      <c r="E88" s="35">
        <v>22.904084564743485</v>
      </c>
      <c r="F88" s="36">
        <v>25.026131107088244</v>
      </c>
      <c r="G88" s="35">
        <v>23.055745526862633</v>
      </c>
      <c r="H88" s="36">
        <v>25.430195085794196</v>
      </c>
      <c r="I88" s="35">
        <v>22.237884426799269</v>
      </c>
      <c r="J88" s="36">
        <v>24.197822472546125</v>
      </c>
      <c r="K88" s="35">
        <v>12.294559554713151</v>
      </c>
      <c r="L88" s="36">
        <v>15.133300076467798</v>
      </c>
      <c r="M88" s="25">
        <v>37.949219867544286</v>
      </c>
      <c r="N88" s="25">
        <v>19.780713660943494</v>
      </c>
      <c r="O88" s="25">
        <v>37.521897924607465</v>
      </c>
      <c r="P88" s="25">
        <v>41.183441216225638</v>
      </c>
      <c r="Q88" s="25">
        <v>32.494355568302566</v>
      </c>
      <c r="R88" s="25">
        <v>18.935091110674417</v>
      </c>
      <c r="S88" s="25">
        <v>17.463379491470292</v>
      </c>
      <c r="T88" s="25">
        <v>18.985389195907626</v>
      </c>
      <c r="U88" s="25">
        <v>14.491389775564437</v>
      </c>
      <c r="V88" s="25">
        <v>15.83872558662638</v>
      </c>
    </row>
    <row r="89" spans="1:22" x14ac:dyDescent="0.35">
      <c r="A89" s="31" t="s">
        <v>30</v>
      </c>
      <c r="B89" s="32">
        <v>40.998861536239112</v>
      </c>
      <c r="C89" s="32">
        <v>75.350652465337149</v>
      </c>
      <c r="D89" s="32">
        <v>71.829831564255386</v>
      </c>
      <c r="E89" s="32">
        <v>58.665659539880416</v>
      </c>
      <c r="F89" s="33">
        <v>46.245165418982246</v>
      </c>
      <c r="G89" s="32">
        <v>62.100198373245085</v>
      </c>
      <c r="H89" s="33">
        <v>61.911849711125448</v>
      </c>
      <c r="I89" s="32">
        <v>50.847656245842224</v>
      </c>
      <c r="J89" s="33">
        <v>44.231523637204425</v>
      </c>
      <c r="K89" s="32">
        <v>53.061958120172484</v>
      </c>
      <c r="L89" s="33">
        <v>58.263300912583638</v>
      </c>
      <c r="M89" s="24">
        <v>99.474759212196531</v>
      </c>
      <c r="N89" s="24">
        <v>53.828565548407198</v>
      </c>
      <c r="O89" s="24">
        <v>97.701427452280583</v>
      </c>
      <c r="P89" s="24">
        <v>106.30152516660711</v>
      </c>
      <c r="Q89" s="24">
        <v>80.562982603057392</v>
      </c>
      <c r="R89" s="24">
        <v>47.445622329042088</v>
      </c>
      <c r="S89" s="24">
        <v>77.744405799779017</v>
      </c>
      <c r="T89" s="24">
        <v>74.997320084425539</v>
      </c>
      <c r="U89" s="24">
        <v>53.490043883553739</v>
      </c>
      <c r="V89" s="24">
        <v>42.089467004319111</v>
      </c>
    </row>
    <row r="90" spans="1:22" x14ac:dyDescent="0.35">
      <c r="A90" s="34" t="s">
        <v>31</v>
      </c>
      <c r="B90" s="35">
        <v>17.081155598315803</v>
      </c>
      <c r="C90" s="35">
        <v>22.733059989490698</v>
      </c>
      <c r="D90" s="35">
        <v>25.93864541901209</v>
      </c>
      <c r="E90" s="35">
        <v>25.62479821721735</v>
      </c>
      <c r="F90" s="36">
        <v>19.989335873201075</v>
      </c>
      <c r="G90" s="35">
        <v>26.536765684198254</v>
      </c>
      <c r="H90" s="36">
        <v>29.03966188372009</v>
      </c>
      <c r="I90" s="35">
        <v>26.407711703225047</v>
      </c>
      <c r="J90" s="36">
        <v>20.750916572879515</v>
      </c>
      <c r="K90" s="35">
        <v>28.627810565822355</v>
      </c>
      <c r="L90" s="36">
        <v>31.749819847658518</v>
      </c>
      <c r="M90" s="25">
        <v>66.662950276696236</v>
      </c>
      <c r="N90" s="25">
        <v>31.19261772352586</v>
      </c>
      <c r="O90" s="25">
        <v>55.002641201649048</v>
      </c>
      <c r="P90" s="25">
        <v>76.148689438855655</v>
      </c>
      <c r="Q90" s="25">
        <v>47.129772540194267</v>
      </c>
      <c r="R90" s="25">
        <v>25.889384497494117</v>
      </c>
      <c r="S90" s="25">
        <v>34.691108128147896</v>
      </c>
      <c r="T90" s="25">
        <v>35.919167415721788</v>
      </c>
      <c r="U90" s="25">
        <v>30.079542433935814</v>
      </c>
      <c r="V90" s="25">
        <v>21.454942682111724</v>
      </c>
    </row>
    <row r="91" spans="1:22" x14ac:dyDescent="0.35">
      <c r="A91" s="31" t="s">
        <v>32</v>
      </c>
      <c r="B91" s="32">
        <v>76.188806055252954</v>
      </c>
      <c r="C91" s="32">
        <v>90.848033141552264</v>
      </c>
      <c r="D91" s="32">
        <v>105.96958097345441</v>
      </c>
      <c r="E91" s="32">
        <v>93.464983370116343</v>
      </c>
      <c r="F91" s="33">
        <v>76.870027515935831</v>
      </c>
      <c r="G91" s="32">
        <v>95.183475861165945</v>
      </c>
      <c r="H91" s="33">
        <v>99.148804222913157</v>
      </c>
      <c r="I91" s="32">
        <v>86.961566429567895</v>
      </c>
      <c r="J91" s="33">
        <v>72.322178406578189</v>
      </c>
      <c r="K91" s="32">
        <v>87.257037556325201</v>
      </c>
      <c r="L91" s="33">
        <v>98.097958623594138</v>
      </c>
      <c r="M91" s="24">
        <v>128.04536336220806</v>
      </c>
      <c r="N91" s="24">
        <v>88.921382593858354</v>
      </c>
      <c r="O91" s="24">
        <v>115.8882803228863</v>
      </c>
      <c r="P91" s="24">
        <v>127.86461257136092</v>
      </c>
      <c r="Q91" s="24">
        <v>98.446736242551182</v>
      </c>
      <c r="R91" s="24">
        <v>59.031047116364959</v>
      </c>
      <c r="S91" s="24">
        <v>90.560147791146605</v>
      </c>
      <c r="T91" s="24">
        <v>83.810741920002627</v>
      </c>
      <c r="U91" s="24">
        <v>63.502882474450935</v>
      </c>
      <c r="V91" s="24">
        <v>47.743720243388509</v>
      </c>
    </row>
    <row r="92" spans="1:22" x14ac:dyDescent="0.35">
      <c r="A92" s="34" t="s">
        <v>33</v>
      </c>
      <c r="B92" s="35">
        <v>19.743990950239141</v>
      </c>
      <c r="C92" s="35">
        <v>22.368022000674646</v>
      </c>
      <c r="D92" s="35">
        <v>25.721923691060468</v>
      </c>
      <c r="E92" s="35">
        <v>23.436461217768553</v>
      </c>
      <c r="F92" s="36">
        <v>20.862358689564839</v>
      </c>
      <c r="G92" s="35">
        <v>20.851406760762469</v>
      </c>
      <c r="H92" s="36">
        <v>22.348475081272738</v>
      </c>
      <c r="I92" s="35">
        <v>22.227035764819291</v>
      </c>
      <c r="J92" s="36">
        <v>20.312199083791381</v>
      </c>
      <c r="K92" s="35">
        <v>21.156911144533435</v>
      </c>
      <c r="L92" s="36">
        <v>25.848257534275053</v>
      </c>
      <c r="M92" s="25">
        <v>45.33534460424567</v>
      </c>
      <c r="N92" s="25">
        <v>29.890938157846293</v>
      </c>
      <c r="O92" s="25">
        <v>57.873313290820732</v>
      </c>
      <c r="P92" s="25">
        <v>66.837359244306157</v>
      </c>
      <c r="Q92" s="25">
        <v>40.618803296145067</v>
      </c>
      <c r="R92" s="25">
        <v>27.624157154320116</v>
      </c>
      <c r="S92" s="25">
        <v>37.732178276563161</v>
      </c>
      <c r="T92" s="25">
        <v>32.697158116501441</v>
      </c>
      <c r="U92" s="25">
        <v>24.896106633002528</v>
      </c>
      <c r="V92" s="25">
        <v>20.801767191614612</v>
      </c>
    </row>
    <row r="93" spans="1:22" x14ac:dyDescent="0.35">
      <c r="A93" s="31" t="s">
        <v>34</v>
      </c>
      <c r="B93" s="32">
        <v>22.72147620762404</v>
      </c>
      <c r="C93" s="32">
        <v>23.255235471850369</v>
      </c>
      <c r="D93" s="32">
        <v>29.695409852594707</v>
      </c>
      <c r="E93" s="32">
        <v>25.79786851248814</v>
      </c>
      <c r="F93" s="33">
        <v>29.478914925697875</v>
      </c>
      <c r="G93" s="32">
        <v>26.775406591646927</v>
      </c>
      <c r="H93" s="33">
        <v>28.773062025973459</v>
      </c>
      <c r="I93" s="32">
        <v>25.315163905044816</v>
      </c>
      <c r="J93" s="33">
        <v>25.078477153744291</v>
      </c>
      <c r="K93" s="32">
        <v>23.298988968869953</v>
      </c>
      <c r="L93" s="33">
        <v>26.733289598250817</v>
      </c>
      <c r="M93" s="24">
        <v>28.130381601440806</v>
      </c>
      <c r="N93" s="24">
        <v>26.802699671909533</v>
      </c>
      <c r="O93" s="24">
        <v>38.102649593435238</v>
      </c>
      <c r="P93" s="24">
        <v>41.168316929974345</v>
      </c>
      <c r="Q93" s="24">
        <v>27.303083680709054</v>
      </c>
      <c r="R93" s="24">
        <v>23.109672980112084</v>
      </c>
      <c r="S93" s="24">
        <v>24.757788886984873</v>
      </c>
      <c r="T93" s="24">
        <v>24.51402686961616</v>
      </c>
      <c r="U93" s="24">
        <v>20.735466377642382</v>
      </c>
      <c r="V93" s="24">
        <v>22.325025942202927</v>
      </c>
    </row>
    <row r="94" spans="1:22" x14ac:dyDescent="0.35">
      <c r="A94" s="34" t="s">
        <v>35</v>
      </c>
      <c r="B94" s="35">
        <v>18.540952387654229</v>
      </c>
      <c r="C94" s="35">
        <v>14.445089397166633</v>
      </c>
      <c r="D94" s="35">
        <v>15.592459532427347</v>
      </c>
      <c r="E94" s="35">
        <v>14.874189459346495</v>
      </c>
      <c r="F94" s="36">
        <v>11.487556937498203</v>
      </c>
      <c r="G94" s="35">
        <v>14.676632200021844</v>
      </c>
      <c r="H94" s="36">
        <v>16.712833998438011</v>
      </c>
      <c r="I94" s="35">
        <v>21.078904255214237</v>
      </c>
      <c r="J94" s="36">
        <v>17.378272375688866</v>
      </c>
      <c r="K94" s="35">
        <v>17.14020506291418</v>
      </c>
      <c r="L94" s="36">
        <v>19.506301998321167</v>
      </c>
      <c r="M94" s="25">
        <v>35.343734602055406</v>
      </c>
      <c r="N94" s="25">
        <v>16.52238635790312</v>
      </c>
      <c r="O94" s="25">
        <v>30.132382306508237</v>
      </c>
      <c r="P94" s="25">
        <v>32.883722310301131</v>
      </c>
      <c r="Q94" s="25">
        <v>19.18469347845226</v>
      </c>
      <c r="R94" s="25">
        <v>12.982593212021449</v>
      </c>
      <c r="S94" s="25">
        <v>14.426813166910248</v>
      </c>
      <c r="T94" s="25">
        <v>18.712505262653597</v>
      </c>
      <c r="U94" s="25">
        <v>14.07896354656169</v>
      </c>
      <c r="V94" s="25">
        <v>12.378981469959413</v>
      </c>
    </row>
    <row r="95" spans="1:22" x14ac:dyDescent="0.35">
      <c r="A95" s="31" t="s">
        <v>36</v>
      </c>
      <c r="B95" s="32">
        <v>33.659771736139312</v>
      </c>
      <c r="C95" s="32">
        <v>15.615036117758264</v>
      </c>
      <c r="D95" s="32">
        <v>16.955751424045548</v>
      </c>
      <c r="E95" s="32">
        <v>18.290220241331742</v>
      </c>
      <c r="F95" s="33">
        <v>17.637222128356211</v>
      </c>
      <c r="G95" s="32">
        <v>20.823427909310627</v>
      </c>
      <c r="H95" s="33">
        <v>21.596029599340266</v>
      </c>
      <c r="I95" s="32">
        <v>21.246491256307134</v>
      </c>
      <c r="J95" s="33">
        <v>20.045115793321177</v>
      </c>
      <c r="K95" s="32">
        <v>24.621945220179324</v>
      </c>
      <c r="L95" s="33">
        <v>27.534711551546582</v>
      </c>
      <c r="M95" s="24">
        <v>36.663188183829554</v>
      </c>
      <c r="N95" s="24">
        <v>19.074978917521531</v>
      </c>
      <c r="O95" s="24">
        <v>45.252069689654064</v>
      </c>
      <c r="P95" s="24">
        <v>50.538621619025669</v>
      </c>
      <c r="Q95" s="24">
        <v>14.937528153239995</v>
      </c>
      <c r="R95" s="24">
        <v>13.70840621242855</v>
      </c>
      <c r="S95" s="24">
        <v>13.324365325817469</v>
      </c>
      <c r="T95" s="24">
        <v>14.320602369841147</v>
      </c>
      <c r="U95" s="24">
        <v>10.5650762352545</v>
      </c>
      <c r="V95" s="24">
        <v>10.48471947772263</v>
      </c>
    </row>
    <row r="96" spans="1:22" x14ac:dyDescent="0.35">
      <c r="A96" s="34" t="s">
        <v>37</v>
      </c>
      <c r="B96" s="35">
        <v>5.6408910346856231</v>
      </c>
      <c r="C96" s="35">
        <v>5.6208530385142845</v>
      </c>
      <c r="D96" s="35">
        <v>5.3143606451193506</v>
      </c>
      <c r="E96" s="35">
        <v>10.347534359147549</v>
      </c>
      <c r="F96" s="36">
        <v>11.054765825746166</v>
      </c>
      <c r="G96" s="35">
        <v>6.5642228955266555</v>
      </c>
      <c r="H96" s="36">
        <v>6.4154117469677798</v>
      </c>
      <c r="I96" s="35">
        <v>6.3586505418530415</v>
      </c>
      <c r="J96" s="36">
        <v>6.415244298137992</v>
      </c>
      <c r="K96" s="35"/>
      <c r="L96" s="36"/>
      <c r="M96" s="25"/>
      <c r="N96" s="25"/>
      <c r="O96" s="25"/>
      <c r="P96" s="25"/>
      <c r="Q96" s="25"/>
      <c r="R96" s="25"/>
      <c r="S96" s="25"/>
      <c r="T96" s="25"/>
      <c r="U96" s="25"/>
      <c r="V96" s="25"/>
    </row>
    <row r="97" spans="1:29" x14ac:dyDescent="0.35">
      <c r="A97" s="37" t="s">
        <v>38</v>
      </c>
      <c r="B97" s="38">
        <v>14.225360464926368</v>
      </c>
      <c r="C97" s="38">
        <v>17.581803477918744</v>
      </c>
      <c r="D97" s="38">
        <v>18.537573372874785</v>
      </c>
      <c r="E97" s="38">
        <v>17.618867210910715</v>
      </c>
      <c r="F97" s="24">
        <v>16.696207119139441</v>
      </c>
      <c r="G97" s="38">
        <v>16.542814298033303</v>
      </c>
      <c r="H97" s="24">
        <v>17.325526684076962</v>
      </c>
      <c r="I97" s="38">
        <v>15.148061541150019</v>
      </c>
      <c r="J97" s="24">
        <v>14.418135536260651</v>
      </c>
      <c r="K97" s="38">
        <v>18.193054505644117</v>
      </c>
      <c r="L97" s="24">
        <v>21.568945626599376</v>
      </c>
      <c r="M97" s="24">
        <v>33.349891393916359</v>
      </c>
      <c r="N97" s="24">
        <v>20.211836986534056</v>
      </c>
      <c r="O97" s="24">
        <v>33.002647181370527</v>
      </c>
      <c r="P97" s="24">
        <v>40.263540070569626</v>
      </c>
      <c r="Q97" s="24">
        <v>27.104053103267418</v>
      </c>
      <c r="R97" s="24">
        <v>18.384037497398335</v>
      </c>
      <c r="S97" s="24">
        <v>23.973436602134573</v>
      </c>
      <c r="T97" s="24">
        <v>24.855759451475876</v>
      </c>
      <c r="U97" s="24">
        <v>19.632919929667651</v>
      </c>
      <c r="V97" s="24">
        <v>18.055830746943592</v>
      </c>
    </row>
    <row r="99" spans="1:29" s="5" customFormat="1" ht="50.15" customHeight="1" x14ac:dyDescent="0.35">
      <c r="A99" s="319" t="s">
        <v>157</v>
      </c>
      <c r="B99" s="320"/>
      <c r="C99" s="320"/>
      <c r="D99" s="320"/>
      <c r="E99" s="320"/>
      <c r="F99" s="320"/>
      <c r="G99" s="320"/>
      <c r="H99" s="320"/>
      <c r="I99" s="320"/>
      <c r="J99" s="320"/>
      <c r="K99" s="320"/>
      <c r="L99" s="320"/>
      <c r="M99" s="320"/>
      <c r="N99" s="320"/>
      <c r="O99" s="320"/>
      <c r="P99" s="320"/>
      <c r="Q99" s="320"/>
      <c r="R99" s="320"/>
      <c r="S99" s="320"/>
      <c r="T99" s="320"/>
      <c r="U99" s="320"/>
      <c r="V99" s="320"/>
      <c r="W99" s="320"/>
      <c r="X99" s="320"/>
      <c r="Y99" s="320"/>
      <c r="Z99" s="320"/>
      <c r="AA99" s="320"/>
    </row>
    <row r="100" spans="1:29" x14ac:dyDescent="0.35">
      <c r="A100" s="138"/>
      <c r="B100" s="133" t="s">
        <v>90</v>
      </c>
      <c r="C100" s="133" t="s">
        <v>91</v>
      </c>
      <c r="D100" s="133" t="s">
        <v>92</v>
      </c>
      <c r="E100" s="133" t="s">
        <v>93</v>
      </c>
      <c r="F100" s="133" t="s">
        <v>94</v>
      </c>
      <c r="G100" s="133" t="s">
        <v>95</v>
      </c>
      <c r="H100" s="133" t="s">
        <v>96</v>
      </c>
      <c r="I100" s="133" t="s">
        <v>97</v>
      </c>
      <c r="J100" s="133" t="s">
        <v>86</v>
      </c>
      <c r="K100" s="130" t="s">
        <v>87</v>
      </c>
      <c r="L100" s="130" t="s">
        <v>244</v>
      </c>
      <c r="M100" s="130" t="s">
        <v>245</v>
      </c>
      <c r="N100" s="120" t="s">
        <v>247</v>
      </c>
      <c r="O100" s="120" t="s">
        <v>248</v>
      </c>
      <c r="P100" s="162" t="s">
        <v>249</v>
      </c>
      <c r="Q100" s="162" t="s">
        <v>250</v>
      </c>
      <c r="R100" s="181" t="s">
        <v>253</v>
      </c>
      <c r="S100" s="181" t="s">
        <v>252</v>
      </c>
      <c r="T100" s="181" t="s">
        <v>286</v>
      </c>
      <c r="U100" s="181" t="s">
        <v>287</v>
      </c>
      <c r="V100" s="213" t="s">
        <v>288</v>
      </c>
      <c r="W100" s="213" t="s">
        <v>289</v>
      </c>
      <c r="X100" s="252" t="s">
        <v>290</v>
      </c>
      <c r="Y100" s="252" t="s">
        <v>291</v>
      </c>
      <c r="Z100" s="252" t="s">
        <v>293</v>
      </c>
      <c r="AA100" s="252" t="s">
        <v>292</v>
      </c>
    </row>
    <row r="101" spans="1:29" x14ac:dyDescent="0.35">
      <c r="A101" s="71" t="s">
        <v>38</v>
      </c>
      <c r="B101" s="38">
        <v>8.478952144089936</v>
      </c>
      <c r="C101" s="38">
        <v>8.7629420344156141</v>
      </c>
      <c r="D101" s="38">
        <v>10.189993460774605</v>
      </c>
      <c r="E101" s="38">
        <v>10.901788848747564</v>
      </c>
      <c r="F101" s="38">
        <v>10.852320689089337</v>
      </c>
      <c r="G101" s="38">
        <v>14.225360464926368</v>
      </c>
      <c r="H101" s="38">
        <v>17.581803477918744</v>
      </c>
      <c r="I101" s="38">
        <v>18.537573372874785</v>
      </c>
      <c r="J101" s="38">
        <v>17.618867210910715</v>
      </c>
      <c r="K101" s="24">
        <v>16.696207119139441</v>
      </c>
      <c r="L101" s="38">
        <v>16.542814298033303</v>
      </c>
      <c r="M101" s="24">
        <v>17.325526684076962</v>
      </c>
      <c r="N101" s="38">
        <v>15.148061541150019</v>
      </c>
      <c r="O101" s="24">
        <v>14.418135536260651</v>
      </c>
      <c r="P101" s="38">
        <v>18.193054505644117</v>
      </c>
      <c r="Q101" s="24">
        <v>21.568945626599376</v>
      </c>
      <c r="R101" s="24">
        <v>33.349891393916359</v>
      </c>
      <c r="S101" s="24">
        <v>20.211836986534056</v>
      </c>
      <c r="T101" s="24">
        <v>33.002647181370527</v>
      </c>
      <c r="U101" s="24">
        <v>40.263540070569626</v>
      </c>
      <c r="V101" s="24">
        <v>27.104053103267418</v>
      </c>
      <c r="W101" s="24">
        <v>18.384037497398335</v>
      </c>
      <c r="X101" s="291">
        <v>23.973436602134573</v>
      </c>
      <c r="Y101" s="291">
        <v>24.855759451475876</v>
      </c>
      <c r="Z101" s="291">
        <v>19.632919929667651</v>
      </c>
      <c r="AA101" s="291">
        <v>18.055830746943592</v>
      </c>
    </row>
    <row r="103" spans="1:29" ht="50.15" customHeight="1" x14ac:dyDescent="0.35">
      <c r="A103" s="319" t="s">
        <v>199</v>
      </c>
      <c r="B103" s="320"/>
      <c r="C103" s="320"/>
      <c r="D103" s="320"/>
      <c r="E103" s="320"/>
      <c r="F103" s="320"/>
      <c r="G103" s="320"/>
      <c r="H103" s="320"/>
      <c r="I103" s="320"/>
      <c r="J103" s="320"/>
      <c r="K103" s="320"/>
      <c r="L103" s="320"/>
      <c r="M103" s="320"/>
      <c r="N103" s="320"/>
      <c r="O103" s="320"/>
      <c r="P103" s="320"/>
      <c r="Q103" s="320"/>
      <c r="R103" s="320"/>
      <c r="S103" s="320"/>
      <c r="T103" s="320"/>
      <c r="U103" s="320"/>
      <c r="V103" s="320"/>
      <c r="W103" s="320"/>
      <c r="X103" s="320"/>
      <c r="Y103" s="320"/>
      <c r="Z103" s="320"/>
      <c r="AA103" s="320"/>
      <c r="AB103" s="320"/>
      <c r="AC103" s="320"/>
    </row>
    <row r="104" spans="1:29" x14ac:dyDescent="0.35">
      <c r="A104" s="72"/>
      <c r="B104" s="133" t="s">
        <v>88</v>
      </c>
      <c r="C104" s="133" t="s">
        <v>89</v>
      </c>
      <c r="D104" s="133" t="s">
        <v>90</v>
      </c>
      <c r="E104" s="133" t="s">
        <v>91</v>
      </c>
      <c r="F104" s="133" t="s">
        <v>92</v>
      </c>
      <c r="G104" s="133" t="s">
        <v>93</v>
      </c>
      <c r="H104" s="133" t="s">
        <v>94</v>
      </c>
      <c r="I104" s="133" t="s">
        <v>95</v>
      </c>
      <c r="J104" s="133" t="s">
        <v>96</v>
      </c>
      <c r="K104" s="133" t="s">
        <v>97</v>
      </c>
      <c r="L104" s="133" t="s">
        <v>86</v>
      </c>
      <c r="M104" s="130" t="s">
        <v>87</v>
      </c>
      <c r="N104" s="130" t="s">
        <v>244</v>
      </c>
      <c r="O104" s="130" t="s">
        <v>245</v>
      </c>
      <c r="P104" s="120" t="s">
        <v>247</v>
      </c>
      <c r="Q104" s="120" t="s">
        <v>248</v>
      </c>
      <c r="R104" s="162" t="s">
        <v>249</v>
      </c>
      <c r="S104" s="162" t="s">
        <v>250</v>
      </c>
      <c r="T104" s="181" t="s">
        <v>253</v>
      </c>
      <c r="U104" s="181" t="s">
        <v>252</v>
      </c>
      <c r="V104" s="181" t="s">
        <v>286</v>
      </c>
      <c r="W104" s="181" t="s">
        <v>287</v>
      </c>
      <c r="X104" s="213" t="s">
        <v>288</v>
      </c>
      <c r="Y104" s="213" t="s">
        <v>289</v>
      </c>
      <c r="Z104" s="252" t="s">
        <v>290</v>
      </c>
      <c r="AA104" s="252" t="s">
        <v>291</v>
      </c>
      <c r="AB104" s="252" t="s">
        <v>293</v>
      </c>
      <c r="AC104" s="252" t="s">
        <v>292</v>
      </c>
    </row>
    <row r="105" spans="1:29" x14ac:dyDescent="0.35">
      <c r="A105" s="31" t="s">
        <v>8</v>
      </c>
      <c r="B105" s="32">
        <v>114.78113211332486</v>
      </c>
      <c r="C105" s="32">
        <v>127.2929003712153</v>
      </c>
      <c r="D105" s="32">
        <v>135.31054395451093</v>
      </c>
      <c r="E105" s="32">
        <v>138.81876424656448</v>
      </c>
      <c r="F105" s="32">
        <v>129.44063677951195</v>
      </c>
      <c r="G105" s="32">
        <v>144.87527543183236</v>
      </c>
      <c r="H105" s="32">
        <v>165.89791811823494</v>
      </c>
      <c r="I105" s="32">
        <v>219.20212678099094</v>
      </c>
      <c r="J105" s="32">
        <v>211.09026127080361</v>
      </c>
      <c r="K105" s="32">
        <v>235.67330869803075</v>
      </c>
      <c r="L105" s="32">
        <v>246.58021562072599</v>
      </c>
      <c r="M105" s="33">
        <v>248.64439178987982</v>
      </c>
      <c r="N105" s="32">
        <v>231.79105272327058</v>
      </c>
      <c r="O105" s="33">
        <v>252.25917279667698</v>
      </c>
      <c r="P105" s="24">
        <v>261.60502785393464</v>
      </c>
      <c r="Q105" s="24">
        <v>258.04627253474621</v>
      </c>
      <c r="R105" s="32">
        <v>238.29389676422886</v>
      </c>
      <c r="S105" s="33">
        <v>248.76367008177846</v>
      </c>
      <c r="T105" s="24">
        <v>147.37087123159179</v>
      </c>
      <c r="U105" s="24">
        <v>198.48960578510381</v>
      </c>
      <c r="V105" s="24">
        <v>179.20382792449064</v>
      </c>
      <c r="W105" s="24">
        <v>185.70078937104762</v>
      </c>
      <c r="X105" s="24">
        <v>189.63878287062423</v>
      </c>
      <c r="Y105" s="24">
        <v>245.95226199920157</v>
      </c>
      <c r="Z105" s="24">
        <v>214.59093665448074</v>
      </c>
      <c r="AA105" s="24">
        <v>200.59080271219906</v>
      </c>
      <c r="AB105" s="24">
        <v>227.31287147952847</v>
      </c>
      <c r="AC105" s="24">
        <v>233.66149882128889</v>
      </c>
    </row>
    <row r="106" spans="1:29" x14ac:dyDescent="0.35">
      <c r="A106" s="34" t="s">
        <v>9</v>
      </c>
      <c r="B106" s="35">
        <v>114.77057651104366</v>
      </c>
      <c r="C106" s="35">
        <v>97.6034672655843</v>
      </c>
      <c r="D106" s="35">
        <v>108.37205455593404</v>
      </c>
      <c r="E106" s="35">
        <v>124.48280639336771</v>
      </c>
      <c r="F106" s="35">
        <v>132.66143778694402</v>
      </c>
      <c r="G106" s="35">
        <v>123.72279878720485</v>
      </c>
      <c r="H106" s="35">
        <v>122.79614926693742</v>
      </c>
      <c r="I106" s="35">
        <v>169.82625043338669</v>
      </c>
      <c r="J106" s="35">
        <v>190.07870422110997</v>
      </c>
      <c r="K106" s="35">
        <v>149.97256975190675</v>
      </c>
      <c r="L106" s="35">
        <v>188.29531126541357</v>
      </c>
      <c r="M106" s="36">
        <v>160.00132582216168</v>
      </c>
      <c r="N106" s="35">
        <v>208.71897493728716</v>
      </c>
      <c r="O106" s="36">
        <v>158.72537326621867</v>
      </c>
      <c r="P106" s="25">
        <v>199.76866361460591</v>
      </c>
      <c r="Q106" s="25">
        <v>174.51375352895545</v>
      </c>
      <c r="R106" s="35">
        <v>214.5745372053712</v>
      </c>
      <c r="S106" s="36">
        <v>155.88130064315567</v>
      </c>
      <c r="T106" s="25">
        <v>93.914700900641677</v>
      </c>
      <c r="U106" s="25">
        <v>159.24634988983149</v>
      </c>
      <c r="V106" s="25">
        <v>148.62695049669406</v>
      </c>
      <c r="W106" s="25">
        <v>116.80280631358751</v>
      </c>
      <c r="X106" s="25">
        <v>139.35623827642104</v>
      </c>
      <c r="Y106" s="25">
        <v>204.62936997698904</v>
      </c>
      <c r="Z106" s="25">
        <v>220.22641478097523</v>
      </c>
      <c r="AA106" s="25">
        <v>218.62050168925359</v>
      </c>
      <c r="AB106" s="25">
        <v>225.01681984466026</v>
      </c>
      <c r="AC106" s="25">
        <v>238.06509954609939</v>
      </c>
    </row>
    <row r="107" spans="1:29" x14ac:dyDescent="0.35">
      <c r="A107" s="31" t="s">
        <v>10</v>
      </c>
      <c r="B107" s="32">
        <v>278.80037952109677</v>
      </c>
      <c r="C107" s="32">
        <v>400.49566557916307</v>
      </c>
      <c r="D107" s="32">
        <v>471.58414913007994</v>
      </c>
      <c r="E107" s="32">
        <v>487.62711907174935</v>
      </c>
      <c r="F107" s="32">
        <v>530.54457309699296</v>
      </c>
      <c r="G107" s="32">
        <v>720.1472830274007</v>
      </c>
      <c r="H107" s="32">
        <v>889.51937966790683</v>
      </c>
      <c r="I107" s="32">
        <v>1675.4444454801639</v>
      </c>
      <c r="J107" s="32">
        <v>2326.3107168924325</v>
      </c>
      <c r="K107" s="32">
        <v>3162.3548360360778</v>
      </c>
      <c r="L107" s="32">
        <v>2581.0456690113674</v>
      </c>
      <c r="M107" s="33">
        <v>1961.5769986253426</v>
      </c>
      <c r="N107" s="32">
        <v>1944.8871033836072</v>
      </c>
      <c r="O107" s="33">
        <v>2422.303144374308</v>
      </c>
      <c r="P107" s="24">
        <v>2144.5665919513895</v>
      </c>
      <c r="Q107" s="24">
        <v>1750.2319462026853</v>
      </c>
      <c r="R107" s="32">
        <v>1727.4186733036231</v>
      </c>
      <c r="S107" s="33">
        <v>2203.0461728662085</v>
      </c>
      <c r="T107" s="24">
        <v>1441.689230973378</v>
      </c>
      <c r="U107" s="24">
        <v>1398.7502697631362</v>
      </c>
      <c r="V107" s="24">
        <v>1429.8225028146894</v>
      </c>
      <c r="W107" s="24">
        <v>1638.5925614378361</v>
      </c>
      <c r="X107" s="24">
        <v>1463.6264917533351</v>
      </c>
      <c r="Y107" s="24">
        <v>1323.8283589066907</v>
      </c>
      <c r="Z107" s="24">
        <v>1357.1188942898939</v>
      </c>
      <c r="AA107" s="24">
        <v>1465.3329687262005</v>
      </c>
      <c r="AB107" s="24">
        <v>1284.4652449343357</v>
      </c>
      <c r="AC107" s="24">
        <v>1118.5554657142166</v>
      </c>
    </row>
    <row r="108" spans="1:29" x14ac:dyDescent="0.35">
      <c r="A108" s="34" t="s">
        <v>11</v>
      </c>
      <c r="B108" s="35">
        <v>136.05100649646164</v>
      </c>
      <c r="C108" s="35">
        <v>132.33749857524617</v>
      </c>
      <c r="D108" s="35">
        <v>219.80700811686296</v>
      </c>
      <c r="E108" s="35">
        <v>325.98804875835555</v>
      </c>
      <c r="F108" s="35">
        <v>263.17230704393404</v>
      </c>
      <c r="G108" s="35">
        <v>274.4351712295807</v>
      </c>
      <c r="H108" s="35">
        <v>360.33229480426183</v>
      </c>
      <c r="I108" s="35">
        <v>1257.5591293778357</v>
      </c>
      <c r="J108" s="35">
        <v>1168.7665574964833</v>
      </c>
      <c r="K108" s="35">
        <v>1304.1535955407276</v>
      </c>
      <c r="L108" s="35">
        <v>1530.4759845576621</v>
      </c>
      <c r="M108" s="36">
        <v>2001.8785951047171</v>
      </c>
      <c r="N108" s="35">
        <v>1632.428415956462</v>
      </c>
      <c r="O108" s="36">
        <v>1840.282902047571</v>
      </c>
      <c r="P108" s="25">
        <v>1694.1381867837088</v>
      </c>
      <c r="Q108" s="25">
        <v>2353.0164753899098</v>
      </c>
      <c r="R108" s="35">
        <v>1958.3408981757727</v>
      </c>
      <c r="S108" s="36">
        <v>1733.1360694174468</v>
      </c>
      <c r="T108" s="25">
        <v>1463.4170608479869</v>
      </c>
      <c r="U108" s="25">
        <v>2043.8484157714843</v>
      </c>
      <c r="V108" s="25">
        <v>1650.0366034171743</v>
      </c>
      <c r="W108" s="25">
        <v>1531.1048208077475</v>
      </c>
      <c r="X108" s="25">
        <v>1546.4442381541426</v>
      </c>
      <c r="Y108" s="25">
        <v>1330.5726217526492</v>
      </c>
      <c r="Z108" s="25">
        <v>1353.4004717002904</v>
      </c>
      <c r="AA108" s="25">
        <v>1303.3534215934055</v>
      </c>
      <c r="AB108" s="25">
        <v>1286.2165548863522</v>
      </c>
      <c r="AC108" s="25">
        <v>1196.8107406088529</v>
      </c>
    </row>
    <row r="109" spans="1:29" x14ac:dyDescent="0.35">
      <c r="A109" s="31" t="s">
        <v>12</v>
      </c>
      <c r="B109" s="32">
        <v>107.95365649752978</v>
      </c>
      <c r="C109" s="32">
        <v>81.562990807867891</v>
      </c>
      <c r="D109" s="32">
        <v>100.05194964745388</v>
      </c>
      <c r="E109" s="32">
        <v>107.71917003804002</v>
      </c>
      <c r="F109" s="32">
        <v>118.60321437377496</v>
      </c>
      <c r="G109" s="32">
        <v>93.557229042827515</v>
      </c>
      <c r="H109" s="32">
        <v>125.04175191963027</v>
      </c>
      <c r="I109" s="32">
        <v>204.25743784628335</v>
      </c>
      <c r="J109" s="32">
        <v>299.93492262938071</v>
      </c>
      <c r="K109" s="32">
        <v>248.78791287058948</v>
      </c>
      <c r="L109" s="32">
        <v>285.01342633020454</v>
      </c>
      <c r="M109" s="33">
        <v>253.01562060911596</v>
      </c>
      <c r="N109" s="32">
        <v>327.09611947262289</v>
      </c>
      <c r="O109" s="33">
        <v>250.34087110755758</v>
      </c>
      <c r="P109" s="24">
        <v>269.64473946702412</v>
      </c>
      <c r="Q109" s="24">
        <v>243.174301417165</v>
      </c>
      <c r="R109" s="32">
        <v>359.42044661514439</v>
      </c>
      <c r="S109" s="33">
        <v>254.12782800706287</v>
      </c>
      <c r="T109" s="24">
        <v>103.1669645308378</v>
      </c>
      <c r="U109" s="24">
        <v>108.50702809089088</v>
      </c>
      <c r="V109" s="24">
        <v>141.31290307315663</v>
      </c>
      <c r="W109" s="24">
        <v>87.470706322232417</v>
      </c>
      <c r="X109" s="24">
        <v>126.37219037920262</v>
      </c>
      <c r="Y109" s="24">
        <v>178.23474474494751</v>
      </c>
      <c r="Z109" s="24">
        <v>252.93826381641929</v>
      </c>
      <c r="AA109" s="24">
        <v>240.66505224000716</v>
      </c>
      <c r="AB109" s="24">
        <v>270.72980224710943</v>
      </c>
      <c r="AC109" s="24">
        <v>223.33336157584131</v>
      </c>
    </row>
    <row r="110" spans="1:29" x14ac:dyDescent="0.35">
      <c r="A110" s="34" t="s">
        <v>13</v>
      </c>
      <c r="B110" s="35">
        <v>186.21663291820775</v>
      </c>
      <c r="C110" s="35">
        <v>273.29040411300849</v>
      </c>
      <c r="D110" s="35">
        <v>451.39364266250948</v>
      </c>
      <c r="E110" s="35">
        <v>343.31524506360142</v>
      </c>
      <c r="F110" s="35">
        <v>410.14062000889891</v>
      </c>
      <c r="G110" s="35">
        <v>659.23363415060805</v>
      </c>
      <c r="H110" s="35">
        <v>734.91784424325658</v>
      </c>
      <c r="I110" s="35">
        <v>780.81459564925831</v>
      </c>
      <c r="J110" s="35">
        <v>932.75714241070182</v>
      </c>
      <c r="K110" s="35">
        <v>1401.2618708641241</v>
      </c>
      <c r="L110" s="35">
        <v>1396.3597979369513</v>
      </c>
      <c r="M110" s="36">
        <v>936.63766526069276</v>
      </c>
      <c r="N110" s="35">
        <v>997.60119045722297</v>
      </c>
      <c r="O110" s="36">
        <v>1559.2059989494276</v>
      </c>
      <c r="P110" s="25">
        <v>1477.559354948201</v>
      </c>
      <c r="Q110" s="25">
        <v>982.05958712154222</v>
      </c>
      <c r="R110" s="35">
        <v>1082.520605600143</v>
      </c>
      <c r="S110" s="36">
        <v>1582.0029424985548</v>
      </c>
      <c r="T110" s="25">
        <v>978.77495914096539</v>
      </c>
      <c r="U110" s="25">
        <v>815.31533187135301</v>
      </c>
      <c r="V110" s="25">
        <v>990.91472032368847</v>
      </c>
      <c r="W110" s="25">
        <v>1443.2964552579126</v>
      </c>
      <c r="X110" s="25">
        <v>1279.7035530865933</v>
      </c>
      <c r="Y110" s="25">
        <v>906.42030502194473</v>
      </c>
      <c r="Z110" s="25">
        <v>1010.0182290845848</v>
      </c>
      <c r="AA110" s="25">
        <v>1040.6860105834132</v>
      </c>
      <c r="AB110" s="25">
        <v>1330.7991773232181</v>
      </c>
      <c r="AC110" s="25">
        <v>1007.108265967355</v>
      </c>
    </row>
    <row r="111" spans="1:29" x14ac:dyDescent="0.35">
      <c r="A111" s="31" t="s">
        <v>14</v>
      </c>
      <c r="B111" s="32">
        <v>159.09210340684135</v>
      </c>
      <c r="C111" s="32">
        <v>147.2432849117815</v>
      </c>
      <c r="D111" s="32">
        <v>0</v>
      </c>
      <c r="E111" s="32">
        <v>0</v>
      </c>
      <c r="F111" s="32">
        <v>174.07820539724406</v>
      </c>
      <c r="G111" s="32">
        <v>170.99255278301439</v>
      </c>
      <c r="H111" s="32">
        <v>179.54503111266024</v>
      </c>
      <c r="I111" s="32">
        <v>188.17883508520686</v>
      </c>
      <c r="J111" s="32">
        <v>200.73849071242492</v>
      </c>
      <c r="K111" s="32">
        <v>197.6168411041659</v>
      </c>
      <c r="L111" s="32">
        <v>248.68429878825364</v>
      </c>
      <c r="M111" s="33">
        <v>245.15626753724874</v>
      </c>
      <c r="N111" s="32">
        <v>190.10928641430431</v>
      </c>
      <c r="O111" s="33">
        <v>186.44576995300562</v>
      </c>
      <c r="P111" s="24">
        <v>267.15093567364488</v>
      </c>
      <c r="Q111" s="24">
        <v>255.05996785549348</v>
      </c>
      <c r="R111" s="32">
        <v>255.18964630234518</v>
      </c>
      <c r="S111" s="33">
        <v>237.91719171498613</v>
      </c>
      <c r="T111" s="24">
        <v>159.21532602029259</v>
      </c>
      <c r="U111" s="24">
        <v>181.66779203889752</v>
      </c>
      <c r="V111" s="24">
        <v>183.41320939739882</v>
      </c>
      <c r="W111" s="24">
        <v>147.94190204193936</v>
      </c>
      <c r="X111" s="24">
        <v>124.92269317155269</v>
      </c>
      <c r="Y111" s="24">
        <v>164.23064117596931</v>
      </c>
      <c r="Z111" s="24">
        <v>133.67128159040752</v>
      </c>
      <c r="AA111" s="24">
        <v>126.24773648108361</v>
      </c>
      <c r="AB111" s="24">
        <v>128.19004524398085</v>
      </c>
      <c r="AC111" s="24">
        <v>139.36195692223939</v>
      </c>
    </row>
    <row r="112" spans="1:29" x14ac:dyDescent="0.35">
      <c r="A112" s="34" t="s">
        <v>15</v>
      </c>
      <c r="B112" s="35">
        <v>74.55555532316346</v>
      </c>
      <c r="C112" s="35">
        <v>77.28147306805711</v>
      </c>
      <c r="D112" s="35">
        <v>84.274727061804697</v>
      </c>
      <c r="E112" s="35">
        <v>78.619948737399071</v>
      </c>
      <c r="F112" s="35">
        <v>105.86295788191838</v>
      </c>
      <c r="G112" s="35">
        <v>119.23023527318868</v>
      </c>
      <c r="H112" s="35">
        <v>117.6935992416458</v>
      </c>
      <c r="I112" s="35">
        <v>110.67120598121909</v>
      </c>
      <c r="J112" s="35">
        <v>154.03800141093461</v>
      </c>
      <c r="K112" s="35">
        <v>173.7857364774629</v>
      </c>
      <c r="L112" s="35">
        <v>162.12347207036564</v>
      </c>
      <c r="M112" s="36">
        <v>121.64694313777609</v>
      </c>
      <c r="N112" s="35">
        <v>180.88376698502421</v>
      </c>
      <c r="O112" s="36">
        <v>199.51335127628872</v>
      </c>
      <c r="P112" s="25">
        <v>176.02216793083835</v>
      </c>
      <c r="Q112" s="25">
        <v>118.96101766663583</v>
      </c>
      <c r="R112" s="35">
        <v>193.17920170350195</v>
      </c>
      <c r="S112" s="36">
        <v>220.77456147612565</v>
      </c>
      <c r="T112" s="25">
        <v>160.43800835866145</v>
      </c>
      <c r="U112" s="25">
        <v>120.67450302643856</v>
      </c>
      <c r="V112" s="25">
        <v>173.89532029669991</v>
      </c>
      <c r="W112" s="25">
        <v>199.37778263883453</v>
      </c>
      <c r="X112" s="25">
        <v>143.42135198934594</v>
      </c>
      <c r="Y112" s="25">
        <v>104.62095031107721</v>
      </c>
      <c r="Z112" s="25">
        <v>218.92945782561335</v>
      </c>
      <c r="AA112" s="25">
        <v>180.12670174535438</v>
      </c>
      <c r="AB112" s="25">
        <v>181.12967622420118</v>
      </c>
      <c r="AC112" s="25">
        <v>116.55144973908239</v>
      </c>
    </row>
    <row r="113" spans="1:29" x14ac:dyDescent="0.35">
      <c r="A113" s="31" t="s">
        <v>16</v>
      </c>
      <c r="B113" s="32">
        <v>227.94580975343973</v>
      </c>
      <c r="C113" s="32">
        <v>195.6865609798902</v>
      </c>
      <c r="D113" s="32">
        <v>190.33908228991447</v>
      </c>
      <c r="E113" s="32">
        <v>229.27739306757795</v>
      </c>
      <c r="F113" s="32">
        <v>252.3227612683873</v>
      </c>
      <c r="G113" s="32">
        <v>214.60393791285441</v>
      </c>
      <c r="H113" s="32">
        <v>197.88355854508731</v>
      </c>
      <c r="I113" s="32">
        <v>247.71370581599516</v>
      </c>
      <c r="J113" s="32">
        <v>305.81874748181133</v>
      </c>
      <c r="K113" s="32">
        <v>262.16114714009433</v>
      </c>
      <c r="L113" s="32">
        <v>249.94555362868996</v>
      </c>
      <c r="M113" s="33">
        <v>279.88168663822808</v>
      </c>
      <c r="N113" s="32">
        <v>323.81772474624978</v>
      </c>
      <c r="O113" s="33">
        <v>273.47660456877929</v>
      </c>
      <c r="P113" s="24">
        <v>244.06702659247122</v>
      </c>
      <c r="Q113" s="24">
        <v>280.08240236119445</v>
      </c>
      <c r="R113" s="32">
        <v>318.72329970477494</v>
      </c>
      <c r="S113" s="33">
        <v>272.73552139569989</v>
      </c>
      <c r="T113" s="24">
        <v>143.90508333834939</v>
      </c>
      <c r="U113" s="24">
        <v>195.44024604128725</v>
      </c>
      <c r="V113" s="24">
        <v>214.41635128212764</v>
      </c>
      <c r="W113" s="24">
        <v>176.34330043351568</v>
      </c>
      <c r="X113" s="24">
        <v>133.56191220615861</v>
      </c>
      <c r="Y113" s="24">
        <v>178.79985558896337</v>
      </c>
      <c r="Z113" s="24">
        <v>230.07580299541806</v>
      </c>
      <c r="AA113" s="24">
        <v>235.6126120089161</v>
      </c>
      <c r="AB113" s="24">
        <v>217.31483138338677</v>
      </c>
      <c r="AC113" s="24">
        <v>227.91689624770476</v>
      </c>
    </row>
    <row r="114" spans="1:29" x14ac:dyDescent="0.35">
      <c r="A114" s="34" t="s">
        <v>17</v>
      </c>
      <c r="B114" s="35">
        <v>236.33742413313277</v>
      </c>
      <c r="C114" s="35">
        <v>210.92267359385758</v>
      </c>
      <c r="D114" s="35">
        <v>204.88358257902561</v>
      </c>
      <c r="E114" s="35">
        <v>262.2218655416624</v>
      </c>
      <c r="F114" s="35">
        <v>287.70079214842121</v>
      </c>
      <c r="G114" s="35">
        <v>255.65060559873993</v>
      </c>
      <c r="H114" s="35">
        <v>279.7102658138283</v>
      </c>
      <c r="I114" s="35">
        <v>407.58432511581503</v>
      </c>
      <c r="J114" s="35">
        <v>518.43996564495183</v>
      </c>
      <c r="K114" s="35">
        <v>465.93685403285929</v>
      </c>
      <c r="L114" s="35">
        <v>515.07566418457179</v>
      </c>
      <c r="M114" s="36">
        <v>569.45638263570947</v>
      </c>
      <c r="N114" s="35">
        <v>596.81800002444299</v>
      </c>
      <c r="O114" s="36">
        <v>520.99983391300077</v>
      </c>
      <c r="P114" s="25">
        <v>476.94641648321391</v>
      </c>
      <c r="Q114" s="25">
        <v>481.14956313779766</v>
      </c>
      <c r="R114" s="35">
        <v>654.74288495071585</v>
      </c>
      <c r="S114" s="36">
        <v>568.72800379608691</v>
      </c>
      <c r="T114" s="25">
        <v>396.86022242714688</v>
      </c>
      <c r="U114" s="25">
        <v>481.60159345703579</v>
      </c>
      <c r="V114" s="25">
        <v>701.65955447893543</v>
      </c>
      <c r="W114" s="25">
        <v>572.13825812503921</v>
      </c>
      <c r="X114" s="25">
        <v>511.51369981109224</v>
      </c>
      <c r="Y114" s="25">
        <v>604.33050493364897</v>
      </c>
      <c r="Z114" s="25">
        <v>623.93053817770158</v>
      </c>
      <c r="AA114" s="25">
        <v>592.98598721371206</v>
      </c>
      <c r="AB114" s="25">
        <v>429.06971847222985</v>
      </c>
      <c r="AC114" s="25">
        <v>346.99654482536727</v>
      </c>
    </row>
    <row r="115" spans="1:29" x14ac:dyDescent="0.35">
      <c r="A115" s="31" t="s">
        <v>18</v>
      </c>
      <c r="B115" s="32">
        <v>169.70140213387228</v>
      </c>
      <c r="C115" s="32">
        <v>172.01797549049067</v>
      </c>
      <c r="D115" s="32">
        <v>178.96374811795312</v>
      </c>
      <c r="E115" s="32">
        <v>177.03000806156243</v>
      </c>
      <c r="F115" s="32">
        <v>224.29854437133065</v>
      </c>
      <c r="G115" s="32">
        <v>226.58576448870758</v>
      </c>
      <c r="H115" s="32">
        <v>217.21154048231705</v>
      </c>
      <c r="I115" s="32">
        <v>251.15436008851816</v>
      </c>
      <c r="J115" s="32">
        <v>266.21468009163164</v>
      </c>
      <c r="K115" s="32">
        <v>256.13523026226545</v>
      </c>
      <c r="L115" s="32">
        <v>305.4685898310729</v>
      </c>
      <c r="M115" s="33">
        <v>317.29352062936431</v>
      </c>
      <c r="N115" s="32">
        <v>341.47561745805001</v>
      </c>
      <c r="O115" s="33">
        <v>316.70732518607133</v>
      </c>
      <c r="P115" s="24">
        <v>323.63396993411783</v>
      </c>
      <c r="Q115" s="24">
        <v>320.9626041374072</v>
      </c>
      <c r="R115" s="32">
        <v>380.06386641225782</v>
      </c>
      <c r="S115" s="33">
        <v>345.2927699783238</v>
      </c>
      <c r="T115" s="24">
        <v>173.97708916885605</v>
      </c>
      <c r="U115" s="24">
        <v>295.87629980837124</v>
      </c>
      <c r="V115" s="24">
        <v>258.59476967532345</v>
      </c>
      <c r="W115" s="24">
        <v>226.80969497582146</v>
      </c>
      <c r="X115" s="24">
        <v>256.46405971284321</v>
      </c>
      <c r="Y115" s="24">
        <v>368.75090930817083</v>
      </c>
      <c r="Z115" s="24">
        <v>340.79740272448839</v>
      </c>
      <c r="AA115" s="24">
        <v>320.89273932248045</v>
      </c>
      <c r="AB115" s="24">
        <v>368.164686403438</v>
      </c>
      <c r="AC115" s="24">
        <v>340.22635559941909</v>
      </c>
    </row>
    <row r="116" spans="1:29" x14ac:dyDescent="0.35">
      <c r="A116" s="34" t="s">
        <v>19</v>
      </c>
      <c r="B116" s="35">
        <v>123.33171083385079</v>
      </c>
      <c r="C116" s="35">
        <v>118.7904495675479</v>
      </c>
      <c r="D116" s="35">
        <v>182.05004930083157</v>
      </c>
      <c r="E116" s="35">
        <v>167.96296228379381</v>
      </c>
      <c r="F116" s="35">
        <v>189.51185103421486</v>
      </c>
      <c r="G116" s="35">
        <v>193.38294555296994</v>
      </c>
      <c r="H116" s="35">
        <v>249.98308911257857</v>
      </c>
      <c r="I116" s="35">
        <v>318.58263931446123</v>
      </c>
      <c r="J116" s="35">
        <v>400.45359497163275</v>
      </c>
      <c r="K116" s="35">
        <v>438.42780081835429</v>
      </c>
      <c r="L116" s="35">
        <v>557.19347972239825</v>
      </c>
      <c r="M116" s="36">
        <v>459.88363884761981</v>
      </c>
      <c r="N116" s="35">
        <v>529.95515911896837</v>
      </c>
      <c r="O116" s="36">
        <v>553.02339609069918</v>
      </c>
      <c r="P116" s="25">
        <v>641.76737762444623</v>
      </c>
      <c r="Q116" s="25">
        <v>603.57352454983538</v>
      </c>
      <c r="R116" s="35">
        <v>552.91844372737819</v>
      </c>
      <c r="S116" s="36">
        <v>547.85947745208716</v>
      </c>
      <c r="T116" s="25">
        <v>415.67846531446031</v>
      </c>
      <c r="U116" s="25">
        <v>390.28614644845089</v>
      </c>
      <c r="V116" s="25">
        <v>399.99791954642399</v>
      </c>
      <c r="W116" s="25">
        <v>407.01707849715041</v>
      </c>
      <c r="X116" s="25">
        <v>513.36887306184747</v>
      </c>
      <c r="Y116" s="25">
        <v>483.33700195818824</v>
      </c>
      <c r="Z116" s="25">
        <v>532.32623659675721</v>
      </c>
      <c r="AA116" s="25">
        <v>607.37477673088847</v>
      </c>
      <c r="AB116" s="25">
        <v>675.13783133085565</v>
      </c>
      <c r="AC116" s="25">
        <v>621.20680809769112</v>
      </c>
    </row>
    <row r="117" spans="1:29" x14ac:dyDescent="0.35">
      <c r="A117" s="31" t="s">
        <v>20</v>
      </c>
      <c r="B117" s="32">
        <v>323.00156198524974</v>
      </c>
      <c r="C117" s="32">
        <v>542.98313010941933</v>
      </c>
      <c r="D117" s="32">
        <v>668.16792585979977</v>
      </c>
      <c r="E117" s="32">
        <v>434.27867007581227</v>
      </c>
      <c r="F117" s="32">
        <v>447.19184701895426</v>
      </c>
      <c r="G117" s="32">
        <v>708.01612894980769</v>
      </c>
      <c r="H117" s="32">
        <v>760.90785571701872</v>
      </c>
      <c r="I117" s="32">
        <v>647.42031689188354</v>
      </c>
      <c r="J117" s="32">
        <v>673.0623422217659</v>
      </c>
      <c r="K117" s="32">
        <v>1050.0872297323849</v>
      </c>
      <c r="L117" s="32">
        <v>1112.8931536735886</v>
      </c>
      <c r="M117" s="33">
        <v>740.70181754929547</v>
      </c>
      <c r="N117" s="32">
        <v>744.03641042384845</v>
      </c>
      <c r="O117" s="33">
        <v>1144.2638347208544</v>
      </c>
      <c r="P117" s="24">
        <v>1149.6979672225193</v>
      </c>
      <c r="Q117" s="24">
        <v>776.2521940146205</v>
      </c>
      <c r="R117" s="32">
        <v>796.895630708623</v>
      </c>
      <c r="S117" s="33">
        <v>1221.5502513754657</v>
      </c>
      <c r="T117" s="24">
        <v>909.71942679097208</v>
      </c>
      <c r="U117" s="24">
        <v>673.07963218128077</v>
      </c>
      <c r="V117" s="24">
        <v>733.26914354806718</v>
      </c>
      <c r="W117" s="24">
        <v>1078.2622679020114</v>
      </c>
      <c r="X117" s="24">
        <v>1067.6643626673722</v>
      </c>
      <c r="Y117" s="24">
        <v>687.97052860608255</v>
      </c>
      <c r="Z117" s="24">
        <v>769.47242671713104</v>
      </c>
      <c r="AA117" s="24">
        <v>829.90813308746317</v>
      </c>
      <c r="AB117" s="24">
        <v>736.33501181262773</v>
      </c>
      <c r="AC117" s="24">
        <v>651.64490138272106</v>
      </c>
    </row>
    <row r="118" spans="1:29" x14ac:dyDescent="0.35">
      <c r="A118" s="34" t="s">
        <v>21</v>
      </c>
      <c r="B118" s="35">
        <v>95.122753811095322</v>
      </c>
      <c r="C118" s="35">
        <v>137.33934177627819</v>
      </c>
      <c r="D118" s="35">
        <v>112.83753650171609</v>
      </c>
      <c r="E118" s="35">
        <v>99.689533012144821</v>
      </c>
      <c r="F118" s="35">
        <v>107.6930999700338</v>
      </c>
      <c r="G118" s="35">
        <v>155.96917813137179</v>
      </c>
      <c r="H118" s="35">
        <v>163.36548562410721</v>
      </c>
      <c r="I118" s="35">
        <v>147.68540860738784</v>
      </c>
      <c r="J118" s="35">
        <v>156.99496776747426</v>
      </c>
      <c r="K118" s="35">
        <v>247.00767930384694</v>
      </c>
      <c r="L118" s="35">
        <v>226.7012558089485</v>
      </c>
      <c r="M118" s="36">
        <v>158.82085107831699</v>
      </c>
      <c r="N118" s="35">
        <v>183.78589497294863</v>
      </c>
      <c r="O118" s="36">
        <v>250.81269913657539</v>
      </c>
      <c r="P118" s="25">
        <v>240.27524638939067</v>
      </c>
      <c r="Q118" s="25">
        <v>167.65487471487174</v>
      </c>
      <c r="R118" s="35">
        <v>185.53146178541806</v>
      </c>
      <c r="S118" s="36">
        <v>259.43859127335998</v>
      </c>
      <c r="T118" s="25">
        <v>134.24971224342011</v>
      </c>
      <c r="U118" s="25">
        <v>112.94926339738356</v>
      </c>
      <c r="V118" s="25">
        <v>147.42816023826811</v>
      </c>
      <c r="W118" s="25">
        <v>196.09977505278735</v>
      </c>
      <c r="X118" s="25">
        <v>74.614209550060238</v>
      </c>
      <c r="Y118" s="25">
        <v>86.341240989590659</v>
      </c>
      <c r="Z118" s="25">
        <v>101.03923628564932</v>
      </c>
      <c r="AA118" s="25">
        <v>86.62027348129827</v>
      </c>
      <c r="AB118" s="25">
        <v>179.43037807786462</v>
      </c>
      <c r="AC118" s="25">
        <v>173.06254960168903</v>
      </c>
    </row>
    <row r="119" spans="1:29" x14ac:dyDescent="0.35">
      <c r="A119" s="31" t="s">
        <v>22</v>
      </c>
      <c r="B119" s="32">
        <v>180.40628463523788</v>
      </c>
      <c r="C119" s="32">
        <v>205.98331128810824</v>
      </c>
      <c r="D119" s="32">
        <v>84.882362371125879</v>
      </c>
      <c r="E119" s="32">
        <v>87.715189524814818</v>
      </c>
      <c r="F119" s="32">
        <v>221.79770449594938</v>
      </c>
      <c r="G119" s="32">
        <v>269.66282263721519</v>
      </c>
      <c r="H119" s="32">
        <v>220.37623386634641</v>
      </c>
      <c r="I119" s="32">
        <v>313.83172763719938</v>
      </c>
      <c r="J119" s="32">
        <v>465.39152124781441</v>
      </c>
      <c r="K119" s="32">
        <v>577.25782477599421</v>
      </c>
      <c r="L119" s="32">
        <v>558.6891243640539</v>
      </c>
      <c r="M119" s="33">
        <v>474.49905691422521</v>
      </c>
      <c r="N119" s="32">
        <v>625.85915007528843</v>
      </c>
      <c r="O119" s="33">
        <v>735.12989424832824</v>
      </c>
      <c r="P119" s="24">
        <v>644.16259647783988</v>
      </c>
      <c r="Q119" s="24">
        <v>511.59571775814436</v>
      </c>
      <c r="R119" s="32">
        <v>505.13332985347159</v>
      </c>
      <c r="S119" s="33">
        <v>567.13071142937224</v>
      </c>
      <c r="T119" s="24">
        <v>390.4729202757897</v>
      </c>
      <c r="U119" s="24">
        <v>306.96738481069502</v>
      </c>
      <c r="V119" s="24">
        <v>425.80589659320066</v>
      </c>
      <c r="W119" s="24">
        <v>451.28838616963048</v>
      </c>
      <c r="X119" s="24">
        <v>407.46923121112701</v>
      </c>
      <c r="Y119" s="24">
        <v>357.18478822238666</v>
      </c>
      <c r="Z119" s="24">
        <v>362.82876933176846</v>
      </c>
      <c r="AA119" s="24">
        <v>375.67291310277631</v>
      </c>
      <c r="AB119" s="24">
        <v>349.2366711308739</v>
      </c>
      <c r="AC119" s="24">
        <v>263.20740822611617</v>
      </c>
    </row>
    <row r="120" spans="1:29" x14ac:dyDescent="0.35">
      <c r="A120" s="34" t="s">
        <v>23</v>
      </c>
      <c r="B120" s="35">
        <v>118.93846291076677</v>
      </c>
      <c r="C120" s="35">
        <v>123.20880602841299</v>
      </c>
      <c r="D120" s="35">
        <v>289.55997619160615</v>
      </c>
      <c r="E120" s="35">
        <v>295.53270003523699</v>
      </c>
      <c r="F120" s="35">
        <v>404.25081840828312</v>
      </c>
      <c r="G120" s="35">
        <v>669.68563065644628</v>
      </c>
      <c r="H120" s="35">
        <v>869.97644148595066</v>
      </c>
      <c r="I120" s="35">
        <v>1076.5976356686879</v>
      </c>
      <c r="J120" s="35">
        <v>1390.483285159529</v>
      </c>
      <c r="K120" s="35">
        <v>1413.4821459106104</v>
      </c>
      <c r="L120" s="35">
        <v>1471.687768434989</v>
      </c>
      <c r="M120" s="36">
        <v>1185.8769064178596</v>
      </c>
      <c r="N120" s="35">
        <v>1340.8116479225275</v>
      </c>
      <c r="O120" s="36">
        <v>1496.4167543149208</v>
      </c>
      <c r="P120" s="25">
        <v>1470.9719869045759</v>
      </c>
      <c r="Q120" s="25">
        <v>1215.8350485036322</v>
      </c>
      <c r="R120" s="35">
        <v>1382.4140235752409</v>
      </c>
      <c r="S120" s="36">
        <v>1574.5818810361811</v>
      </c>
      <c r="T120" s="25">
        <v>1339.154862870402</v>
      </c>
      <c r="U120" s="25">
        <v>1104.085442866857</v>
      </c>
      <c r="V120" s="25">
        <v>1330.669481817635</v>
      </c>
      <c r="W120" s="25">
        <v>1362.6419717123947</v>
      </c>
      <c r="X120" s="25">
        <v>1219.952943732017</v>
      </c>
      <c r="Y120" s="25">
        <v>935.690258854935</v>
      </c>
      <c r="Z120" s="25">
        <v>1144.3749984126828</v>
      </c>
      <c r="AA120" s="25">
        <v>1108.343562951572</v>
      </c>
      <c r="AB120" s="25">
        <v>980.80360013039603</v>
      </c>
      <c r="AC120" s="25">
        <v>884.14792760787645</v>
      </c>
    </row>
    <row r="121" spans="1:29" x14ac:dyDescent="0.35">
      <c r="A121" s="31" t="s">
        <v>24</v>
      </c>
      <c r="B121" s="32">
        <v>131.06625675190136</v>
      </c>
      <c r="C121" s="32">
        <v>145.06403658658641</v>
      </c>
      <c r="D121" s="32">
        <v>222.78763256359736</v>
      </c>
      <c r="E121" s="32">
        <v>245.53459199969669</v>
      </c>
      <c r="F121" s="32">
        <v>119.36500772563383</v>
      </c>
      <c r="G121" s="32">
        <v>120.49866938533937</v>
      </c>
      <c r="H121" s="32">
        <v>133.57035740119997</v>
      </c>
      <c r="I121" s="32">
        <v>166.62086464597638</v>
      </c>
      <c r="J121" s="32">
        <v>164.09097400410695</v>
      </c>
      <c r="K121" s="32">
        <v>176.85898139117484</v>
      </c>
      <c r="L121" s="32">
        <v>178.34061003239827</v>
      </c>
      <c r="M121" s="33">
        <v>207.21181231843877</v>
      </c>
      <c r="N121" s="32">
        <v>177.51146562631868</v>
      </c>
      <c r="O121" s="33">
        <v>212.91154476017229</v>
      </c>
      <c r="P121" s="24">
        <v>209.88612482564704</v>
      </c>
      <c r="Q121" s="24">
        <v>246.85620589810301</v>
      </c>
      <c r="R121" s="32">
        <v>208.02467286430991</v>
      </c>
      <c r="S121" s="33">
        <v>220.72714382402506</v>
      </c>
      <c r="T121" s="24">
        <v>198.58295658334626</v>
      </c>
      <c r="U121" s="24">
        <v>260.33182160678996</v>
      </c>
      <c r="V121" s="24">
        <v>224.57744949625803</v>
      </c>
      <c r="W121" s="24">
        <v>212.73239130794025</v>
      </c>
      <c r="X121" s="24">
        <v>234.63226249252776</v>
      </c>
      <c r="Y121" s="24">
        <v>270.70426954961368</v>
      </c>
      <c r="Z121" s="24">
        <v>209.16346387319078</v>
      </c>
      <c r="AA121" s="24">
        <v>211.46892406745758</v>
      </c>
      <c r="AB121" s="24">
        <v>201.95855706202786</v>
      </c>
      <c r="AC121" s="24">
        <v>203.35792445815858</v>
      </c>
    </row>
    <row r="122" spans="1:29" x14ac:dyDescent="0.35">
      <c r="A122" s="34" t="s">
        <v>25</v>
      </c>
      <c r="B122" s="35">
        <v>203.70526070765598</v>
      </c>
      <c r="C122" s="35">
        <v>279.98054435651494</v>
      </c>
      <c r="D122" s="35">
        <v>294.93977361437135</v>
      </c>
      <c r="E122" s="35">
        <v>284.66984791198661</v>
      </c>
      <c r="F122" s="35">
        <v>312.96300683619057</v>
      </c>
      <c r="G122" s="35">
        <v>425.45501724528486</v>
      </c>
      <c r="H122" s="35">
        <v>423.92279024437715</v>
      </c>
      <c r="I122" s="35">
        <v>502.84406190242271</v>
      </c>
      <c r="J122" s="35">
        <v>596.58413830723498</v>
      </c>
      <c r="K122" s="35">
        <v>823.82540189571318</v>
      </c>
      <c r="L122" s="35">
        <v>789.63978054870688</v>
      </c>
      <c r="M122" s="36">
        <v>710.56694366621889</v>
      </c>
      <c r="N122" s="35">
        <v>808.19047603397428</v>
      </c>
      <c r="O122" s="36">
        <v>1116.9284742073596</v>
      </c>
      <c r="P122" s="25">
        <v>1088.4509649331724</v>
      </c>
      <c r="Q122" s="25">
        <v>968.68795415249451</v>
      </c>
      <c r="R122" s="35">
        <v>1404.5896825446723</v>
      </c>
      <c r="S122" s="36">
        <v>1900.2430331315502</v>
      </c>
      <c r="T122" s="25">
        <v>1056.1796608293112</v>
      </c>
      <c r="U122" s="25">
        <v>966.79685814349557</v>
      </c>
      <c r="V122" s="25">
        <v>1101.1561066640338</v>
      </c>
      <c r="W122" s="25">
        <v>1417.6234218427278</v>
      </c>
      <c r="X122" s="25">
        <v>1178.7461303293096</v>
      </c>
      <c r="Y122" s="25">
        <v>974.09567414655191</v>
      </c>
      <c r="Z122" s="25">
        <v>1071.1450769806045</v>
      </c>
      <c r="AA122" s="25">
        <v>1033.669868801556</v>
      </c>
      <c r="AB122" s="25">
        <v>990.84784234823303</v>
      </c>
      <c r="AC122" s="25">
        <v>930.64864559294892</v>
      </c>
    </row>
    <row r="123" spans="1:29" x14ac:dyDescent="0.35">
      <c r="A123" s="31" t="s">
        <v>26</v>
      </c>
      <c r="B123" s="32">
        <v>140.17124411902569</v>
      </c>
      <c r="C123" s="32">
        <v>141.74975419819023</v>
      </c>
      <c r="D123" s="32">
        <v>125.30335873739382</v>
      </c>
      <c r="E123" s="32">
        <v>154.78632693617826</v>
      </c>
      <c r="F123" s="32">
        <v>159.65291775200586</v>
      </c>
      <c r="G123" s="32">
        <v>164.41935294056785</v>
      </c>
      <c r="H123" s="32">
        <v>181.69196376197593</v>
      </c>
      <c r="I123" s="32">
        <v>219.59829636194462</v>
      </c>
      <c r="J123" s="32">
        <v>210.48986078919737</v>
      </c>
      <c r="K123" s="32">
        <v>223.61099941557973</v>
      </c>
      <c r="L123" s="32">
        <v>233.24669134595072</v>
      </c>
      <c r="M123" s="33">
        <v>254.73229450114471</v>
      </c>
      <c r="N123" s="32">
        <v>317.85517394345743</v>
      </c>
      <c r="O123" s="33">
        <v>313.8866026648513</v>
      </c>
      <c r="P123" s="24">
        <v>246.68999128177566</v>
      </c>
      <c r="Q123" s="24">
        <v>263.99414967236993</v>
      </c>
      <c r="R123" s="32">
        <v>330.75581990308945</v>
      </c>
      <c r="S123" s="33">
        <v>389.5179369492281</v>
      </c>
      <c r="T123" s="24">
        <v>364.39105986682938</v>
      </c>
      <c r="U123" s="24">
        <v>346.74108643856829</v>
      </c>
      <c r="V123" s="24">
        <v>379.03134540427737</v>
      </c>
      <c r="W123" s="24">
        <v>364.19261503159515</v>
      </c>
      <c r="X123" s="24">
        <v>325.69982374582008</v>
      </c>
      <c r="Y123" s="24">
        <v>349.22321586500732</v>
      </c>
      <c r="Z123" s="24">
        <v>358.83595037348289</v>
      </c>
      <c r="AA123" s="24">
        <v>355.27297132662801</v>
      </c>
      <c r="AB123" s="24">
        <v>310.01780808630855</v>
      </c>
      <c r="AC123" s="24">
        <v>280.8457564961883</v>
      </c>
    </row>
    <row r="124" spans="1:29" x14ac:dyDescent="0.35">
      <c r="A124" s="34" t="s">
        <v>27</v>
      </c>
      <c r="B124" s="35">
        <v>83.781476093070239</v>
      </c>
      <c r="C124" s="35">
        <v>85.562207736517564</v>
      </c>
      <c r="D124" s="35">
        <v>159.28105481090918</v>
      </c>
      <c r="E124" s="35">
        <v>181.74035379671761</v>
      </c>
      <c r="F124" s="35">
        <v>179.96223306212994</v>
      </c>
      <c r="G124" s="35">
        <v>188.28503804139663</v>
      </c>
      <c r="H124" s="35">
        <v>148.00723156094139</v>
      </c>
      <c r="I124" s="35">
        <v>207.25203368822883</v>
      </c>
      <c r="J124" s="35">
        <v>267.38947264889578</v>
      </c>
      <c r="K124" s="35">
        <v>291.15889603440502</v>
      </c>
      <c r="L124" s="35">
        <v>293.69672964600682</v>
      </c>
      <c r="M124" s="36">
        <v>328.44998691232576</v>
      </c>
      <c r="N124" s="35">
        <v>319.71383139429287</v>
      </c>
      <c r="O124" s="36">
        <v>340.05917124460262</v>
      </c>
      <c r="P124" s="25">
        <v>360.5344216579374</v>
      </c>
      <c r="Q124" s="25">
        <v>361.43668018270114</v>
      </c>
      <c r="R124" s="35">
        <v>362.24658899573274</v>
      </c>
      <c r="S124" s="36">
        <v>300.98523263847466</v>
      </c>
      <c r="T124" s="25">
        <v>104.20255298412108</v>
      </c>
      <c r="U124" s="25">
        <v>180.20718080455046</v>
      </c>
      <c r="V124" s="25">
        <v>153.03321811443698</v>
      </c>
      <c r="W124" s="25">
        <v>134.14645219304521</v>
      </c>
      <c r="X124" s="25">
        <v>169.53415266395805</v>
      </c>
      <c r="Y124" s="25">
        <v>263.58779769592405</v>
      </c>
      <c r="Z124" s="25">
        <v>258.93505413295088</v>
      </c>
      <c r="AA124" s="25">
        <v>235.85169999221179</v>
      </c>
      <c r="AB124" s="25">
        <v>313.21442040110117</v>
      </c>
      <c r="AC124" s="25">
        <v>314.12552968046577</v>
      </c>
    </row>
    <row r="125" spans="1:29" x14ac:dyDescent="0.35">
      <c r="A125" s="31" t="s">
        <v>28</v>
      </c>
      <c r="B125" s="32">
        <v>80.175429159544123</v>
      </c>
      <c r="C125" s="32">
        <v>122.20501068717404</v>
      </c>
      <c r="D125" s="32">
        <v>104.07045682907308</v>
      </c>
      <c r="E125" s="32">
        <v>96.014506817433471</v>
      </c>
      <c r="F125" s="32">
        <v>162.76009365810918</v>
      </c>
      <c r="G125" s="32">
        <v>165.04637417055235</v>
      </c>
      <c r="H125" s="32">
        <v>182.54920069595124</v>
      </c>
      <c r="I125" s="32">
        <v>183.71308567779698</v>
      </c>
      <c r="J125" s="32">
        <v>212.92976303353467</v>
      </c>
      <c r="K125" s="32">
        <v>206.44554029493668</v>
      </c>
      <c r="L125" s="32">
        <v>241.30645976726041</v>
      </c>
      <c r="M125" s="33">
        <v>208.32667576920437</v>
      </c>
      <c r="N125" s="32">
        <v>241.15656850942551</v>
      </c>
      <c r="O125" s="33">
        <v>192.61482365892894</v>
      </c>
      <c r="P125" s="24">
        <v>139.4937186457079</v>
      </c>
      <c r="Q125" s="24">
        <v>128.10660612626828</v>
      </c>
      <c r="R125" s="32">
        <v>259.54041882275629</v>
      </c>
      <c r="S125" s="33">
        <v>213.13947793586453</v>
      </c>
      <c r="T125" s="24">
        <v>132.98518114510145</v>
      </c>
      <c r="U125" s="24">
        <v>148.22240021966158</v>
      </c>
      <c r="V125" s="24">
        <v>173.47499566950751</v>
      </c>
      <c r="W125" s="24">
        <v>156.3272398839737</v>
      </c>
      <c r="X125" s="24">
        <v>151.96498742131342</v>
      </c>
      <c r="Y125" s="24">
        <v>175.90561776089146</v>
      </c>
      <c r="Z125" s="24">
        <v>235.68681436135722</v>
      </c>
      <c r="AA125" s="24">
        <v>228.7264027124186</v>
      </c>
      <c r="AB125" s="24">
        <v>208.70943052987946</v>
      </c>
      <c r="AC125" s="24">
        <v>206.00237312924233</v>
      </c>
    </row>
    <row r="126" spans="1:29" x14ac:dyDescent="0.35">
      <c r="A126" s="34" t="s">
        <v>29</v>
      </c>
      <c r="B126" s="35">
        <v>115.69565450689679</v>
      </c>
      <c r="C126" s="35">
        <v>135.87644538560119</v>
      </c>
      <c r="D126" s="35">
        <v>57.157023279237109</v>
      </c>
      <c r="E126" s="35">
        <v>139.26293173042933</v>
      </c>
      <c r="F126" s="35">
        <v>151.71172273930458</v>
      </c>
      <c r="G126" s="35">
        <v>169.00025617054723</v>
      </c>
      <c r="H126" s="35">
        <v>169.5919399330395</v>
      </c>
      <c r="I126" s="35">
        <v>165.55047251950768</v>
      </c>
      <c r="J126" s="35">
        <v>189.0645539332142</v>
      </c>
      <c r="K126" s="35">
        <v>217.01274096522431</v>
      </c>
      <c r="L126" s="35">
        <v>197.58738296288689</v>
      </c>
      <c r="M126" s="36">
        <v>183.49538877538194</v>
      </c>
      <c r="N126" s="35">
        <v>195.75067837167467</v>
      </c>
      <c r="O126" s="36">
        <v>222.86441822701843</v>
      </c>
      <c r="P126" s="25">
        <v>204.75770554934684</v>
      </c>
      <c r="Q126" s="25">
        <v>184.01879403265414</v>
      </c>
      <c r="R126" s="35">
        <v>211.79709947280276</v>
      </c>
      <c r="S126" s="36">
        <v>239.45928649599307</v>
      </c>
      <c r="T126" s="25">
        <v>83.800231181496471</v>
      </c>
      <c r="U126" s="25">
        <v>80.258746904641711</v>
      </c>
      <c r="V126" s="25">
        <v>108.52404548360653</v>
      </c>
      <c r="W126" s="25">
        <v>90.400988183813382</v>
      </c>
      <c r="X126" s="25">
        <v>85.254836261184423</v>
      </c>
      <c r="Y126" s="25">
        <v>105.09988509826509</v>
      </c>
      <c r="Z126" s="25">
        <v>164.62766916845098</v>
      </c>
      <c r="AA126" s="25">
        <v>160.26171419497931</v>
      </c>
      <c r="AB126" s="25">
        <v>164.20170558473347</v>
      </c>
      <c r="AC126" s="25">
        <v>155.67732280630236</v>
      </c>
    </row>
    <row r="127" spans="1:29" x14ac:dyDescent="0.35">
      <c r="A127" s="31" t="s">
        <v>30</v>
      </c>
      <c r="B127" s="32">
        <v>362.47127085251623</v>
      </c>
      <c r="C127" s="32">
        <v>419.57320139621055</v>
      </c>
      <c r="D127" s="32">
        <v>282.91290414572666</v>
      </c>
      <c r="E127" s="32">
        <v>255.54410399454346</v>
      </c>
      <c r="F127" s="32">
        <v>478.79965142025912</v>
      </c>
      <c r="G127" s="32">
        <v>586.76471513294109</v>
      </c>
      <c r="H127" s="32">
        <v>719.81082346974108</v>
      </c>
      <c r="I127" s="32">
        <v>1278.5365148255389</v>
      </c>
      <c r="J127" s="32">
        <v>1637.2350957873286</v>
      </c>
      <c r="K127" s="32">
        <v>1802.3569222570231</v>
      </c>
      <c r="L127" s="32">
        <v>1824.698100052909</v>
      </c>
      <c r="M127" s="33">
        <v>1318.0358375628625</v>
      </c>
      <c r="N127" s="32">
        <v>1448.4844453702215</v>
      </c>
      <c r="O127" s="33">
        <v>1631.7745368610747</v>
      </c>
      <c r="P127" s="24">
        <v>1605.5899765028294</v>
      </c>
      <c r="Q127" s="24">
        <v>1258.4225160154581</v>
      </c>
      <c r="R127" s="32">
        <v>1278.9393466645975</v>
      </c>
      <c r="S127" s="33">
        <v>1459.16429094981</v>
      </c>
      <c r="T127" s="24">
        <v>1315.083024609396</v>
      </c>
      <c r="U127" s="24">
        <v>1151.536307848178</v>
      </c>
      <c r="V127" s="24">
        <v>1456.3024968867721</v>
      </c>
      <c r="W127" s="24">
        <v>1559.8313638137317</v>
      </c>
      <c r="X127" s="24">
        <v>1480.9561240820265</v>
      </c>
      <c r="Y127" s="24">
        <v>1165.6100693908472</v>
      </c>
      <c r="Z127" s="24">
        <v>1409.0848160469463</v>
      </c>
      <c r="AA127" s="24">
        <v>1404.03913886636</v>
      </c>
      <c r="AB127" s="24">
        <v>1214.9009375251915</v>
      </c>
      <c r="AC127" s="24">
        <v>1008.6774618273621</v>
      </c>
    </row>
    <row r="128" spans="1:29" x14ac:dyDescent="0.35">
      <c r="A128" s="34" t="s">
        <v>31</v>
      </c>
      <c r="B128" s="35">
        <v>110.74872744415025</v>
      </c>
      <c r="C128" s="35">
        <v>118.33292246225999</v>
      </c>
      <c r="D128" s="35">
        <v>386.17196227773741</v>
      </c>
      <c r="E128" s="35">
        <v>319.78091736739105</v>
      </c>
      <c r="F128" s="35">
        <v>365.02001462306515</v>
      </c>
      <c r="G128" s="35">
        <v>384.18285330685268</v>
      </c>
      <c r="H128" s="35">
        <v>444.31951546457668</v>
      </c>
      <c r="I128" s="35">
        <v>531.13903154669538</v>
      </c>
      <c r="J128" s="35">
        <v>665.77099234836851</v>
      </c>
      <c r="K128" s="35">
        <v>760.88790261714325</v>
      </c>
      <c r="L128" s="35">
        <v>841.60623683805829</v>
      </c>
      <c r="M128" s="36">
        <v>714.98544309936187</v>
      </c>
      <c r="N128" s="35">
        <v>850.59612725139357</v>
      </c>
      <c r="O128" s="36">
        <v>909.11949920157258</v>
      </c>
      <c r="P128" s="25">
        <v>967.78547039090745</v>
      </c>
      <c r="Q128" s="25">
        <v>799.68756816896371</v>
      </c>
      <c r="R128" s="35">
        <v>925.30559270736853</v>
      </c>
      <c r="S128" s="36">
        <v>937.09958223181764</v>
      </c>
      <c r="T128" s="25">
        <v>680.2094913244531</v>
      </c>
      <c r="U128" s="25">
        <v>666.03656451781046</v>
      </c>
      <c r="V128" s="25">
        <v>835.97515312799169</v>
      </c>
      <c r="W128" s="25">
        <v>864.14043222984435</v>
      </c>
      <c r="X128" s="25">
        <v>870.34717001423326</v>
      </c>
      <c r="Y128" s="25">
        <v>726.04449053734766</v>
      </c>
      <c r="Z128" s="25">
        <v>888.94974802356273</v>
      </c>
      <c r="AA128" s="25">
        <v>840.98359214305879</v>
      </c>
      <c r="AB128" s="25">
        <v>917.71557813113895</v>
      </c>
      <c r="AC128" s="25">
        <v>727.69040183626907</v>
      </c>
    </row>
    <row r="129" spans="1:65" x14ac:dyDescent="0.35">
      <c r="A129" s="31" t="s">
        <v>32</v>
      </c>
      <c r="B129" s="32">
        <v>459.53748753438884</v>
      </c>
      <c r="C129" s="32">
        <v>573.69010202323352</v>
      </c>
      <c r="D129" s="32">
        <v>634.03720249553771</v>
      </c>
      <c r="E129" s="32">
        <v>509.73648798336029</v>
      </c>
      <c r="F129" s="32">
        <v>695.78707482076845</v>
      </c>
      <c r="G129" s="32">
        <v>893.2006062980339</v>
      </c>
      <c r="H129" s="32">
        <v>1254.0036269865197</v>
      </c>
      <c r="I129" s="32">
        <v>1892.8390738786395</v>
      </c>
      <c r="J129" s="32">
        <v>2811.0538056021346</v>
      </c>
      <c r="K129" s="32">
        <v>3552.2823066708702</v>
      </c>
      <c r="L129" s="32">
        <v>3793.8825104533853</v>
      </c>
      <c r="M129" s="33">
        <v>2612.7276745224317</v>
      </c>
      <c r="N129" s="32">
        <v>3103.3720158260644</v>
      </c>
      <c r="O129" s="33">
        <v>3663.7625312656965</v>
      </c>
      <c r="P129" s="24">
        <v>3738.3392602521844</v>
      </c>
      <c r="Q129" s="24">
        <v>2535.7266380808474</v>
      </c>
      <c r="R129" s="32">
        <v>3069.7711775698563</v>
      </c>
      <c r="S129" s="33">
        <v>3463.6438646168008</v>
      </c>
      <c r="T129" s="24">
        <v>2486.7170336309696</v>
      </c>
      <c r="U129" s="24">
        <v>1979.2066109572525</v>
      </c>
      <c r="V129" s="24">
        <v>2347.1527288066545</v>
      </c>
      <c r="W129" s="24">
        <v>2574.9091127567899</v>
      </c>
      <c r="X129" s="24">
        <v>2683.7642984986483</v>
      </c>
      <c r="Y129" s="24">
        <v>1842.0990577316243</v>
      </c>
      <c r="Z129" s="24">
        <v>2270.8121214701882</v>
      </c>
      <c r="AA129" s="24">
        <v>2275.3066254639798</v>
      </c>
      <c r="AB129" s="24">
        <v>2189.5175626332298</v>
      </c>
      <c r="AC129" s="24">
        <v>1592.9521574343471</v>
      </c>
    </row>
    <row r="130" spans="1:65" x14ac:dyDescent="0.35">
      <c r="A130" s="34" t="s">
        <v>33</v>
      </c>
      <c r="B130" s="35">
        <v>200.30174257550755</v>
      </c>
      <c r="C130" s="35">
        <v>257.44497050560045</v>
      </c>
      <c r="D130" s="35">
        <v>262.31742735095105</v>
      </c>
      <c r="E130" s="35">
        <v>266.29889352928421</v>
      </c>
      <c r="F130" s="35">
        <v>296.83049228427495</v>
      </c>
      <c r="G130" s="35">
        <v>445.80309341124183</v>
      </c>
      <c r="H130" s="35">
        <v>456.15465371409567</v>
      </c>
      <c r="I130" s="35">
        <v>618.03944247767413</v>
      </c>
      <c r="J130" s="35">
        <v>571.28612758579936</v>
      </c>
      <c r="K130" s="35">
        <v>785.33942047982168</v>
      </c>
      <c r="L130" s="35">
        <v>735.2012649764506</v>
      </c>
      <c r="M130" s="36">
        <v>647.50762759657744</v>
      </c>
      <c r="N130" s="35">
        <v>641.63468638428446</v>
      </c>
      <c r="O130" s="36">
        <v>853.78919539910851</v>
      </c>
      <c r="P130" s="25">
        <v>753.45460361039954</v>
      </c>
      <c r="Q130" s="25">
        <v>657.06799255471731</v>
      </c>
      <c r="R130" s="35">
        <v>640.52002916678157</v>
      </c>
      <c r="S130" s="36">
        <v>878.64702140871623</v>
      </c>
      <c r="T130" s="25">
        <v>618.20164423756671</v>
      </c>
      <c r="U130" s="25">
        <v>562.12241290651866</v>
      </c>
      <c r="V130" s="25">
        <v>609.70783562693418</v>
      </c>
      <c r="W130" s="25">
        <v>807.68323529960355</v>
      </c>
      <c r="X130" s="25">
        <v>697.07338006756061</v>
      </c>
      <c r="Y130" s="25">
        <v>604.32912100393605</v>
      </c>
      <c r="Z130" s="25">
        <v>629.27027758135955</v>
      </c>
      <c r="AA130" s="25">
        <v>657.16031051940456</v>
      </c>
      <c r="AB130" s="25">
        <v>592.37898327474636</v>
      </c>
      <c r="AC130" s="25">
        <v>475.72318593142217</v>
      </c>
    </row>
    <row r="131" spans="1:65" x14ac:dyDescent="0.35">
      <c r="A131" s="31" t="s">
        <v>34</v>
      </c>
      <c r="B131" s="32">
        <v>299.06207323162175</v>
      </c>
      <c r="C131" s="32">
        <v>350.40295776698719</v>
      </c>
      <c r="D131" s="32">
        <v>546.07346234594968</v>
      </c>
      <c r="E131" s="32">
        <v>984.33415511428541</v>
      </c>
      <c r="F131" s="32">
        <v>530.06050858104925</v>
      </c>
      <c r="G131" s="32">
        <v>599.37748255574047</v>
      </c>
      <c r="H131" s="32">
        <v>759.06677386239448</v>
      </c>
      <c r="I131" s="32">
        <v>1494.8392084925997</v>
      </c>
      <c r="J131" s="32">
        <v>1121.6538765975424</v>
      </c>
      <c r="K131" s="32">
        <v>1308.9362839452574</v>
      </c>
      <c r="L131" s="32">
        <v>1623.9485308601702</v>
      </c>
      <c r="M131" s="33">
        <v>1875.0256444553088</v>
      </c>
      <c r="N131" s="32">
        <v>1441.0901594538634</v>
      </c>
      <c r="O131" s="33">
        <v>1505.1996825356653</v>
      </c>
      <c r="P131" s="24">
        <v>1699.2878832580552</v>
      </c>
      <c r="Q131" s="24">
        <v>1922.3010698157991</v>
      </c>
      <c r="R131" s="32">
        <v>1398.0973472612543</v>
      </c>
      <c r="S131" s="33">
        <v>1390.1347341236881</v>
      </c>
      <c r="T131" s="24">
        <v>1226.583887979446</v>
      </c>
      <c r="U131" s="24">
        <v>1627.978248157217</v>
      </c>
      <c r="V131" s="24">
        <v>1096.9754337857146</v>
      </c>
      <c r="W131" s="24">
        <v>1009.3793867103526</v>
      </c>
      <c r="X131" s="24">
        <v>1241.3600236427933</v>
      </c>
      <c r="Y131" s="24">
        <v>1593.0891785666838</v>
      </c>
      <c r="Z131" s="24">
        <v>1029.6940635043829</v>
      </c>
      <c r="AA131" s="24">
        <v>972.59580117922508</v>
      </c>
      <c r="AB131" s="24">
        <v>1083.0894949842373</v>
      </c>
      <c r="AC131" s="24">
        <v>468.06706487269088</v>
      </c>
    </row>
    <row r="132" spans="1:65" x14ac:dyDescent="0.35">
      <c r="A132" s="34" t="s">
        <v>35</v>
      </c>
      <c r="B132" s="35">
        <v>142.32660158601732</v>
      </c>
      <c r="C132" s="35">
        <v>242.474062870013</v>
      </c>
      <c r="D132" s="35">
        <v>121.15401824719727</v>
      </c>
      <c r="E132" s="35">
        <v>97.027567551590906</v>
      </c>
      <c r="F132" s="35">
        <v>128.54852705724682</v>
      </c>
      <c r="G132" s="35">
        <v>116.34322757298835</v>
      </c>
      <c r="H132" s="35">
        <v>447.42149682006539</v>
      </c>
      <c r="I132" s="35">
        <v>411.74700251552451</v>
      </c>
      <c r="J132" s="35">
        <v>564.0217671933209</v>
      </c>
      <c r="K132" s="35">
        <v>615.96110651241236</v>
      </c>
      <c r="L132" s="35">
        <v>549.5568318483962</v>
      </c>
      <c r="M132" s="36">
        <v>447.206059117775</v>
      </c>
      <c r="N132" s="35">
        <v>627.08396130017115</v>
      </c>
      <c r="O132" s="36">
        <v>670.60457053520634</v>
      </c>
      <c r="P132" s="25">
        <v>597.8362400593802</v>
      </c>
      <c r="Q132" s="25">
        <v>488.39445102851408</v>
      </c>
      <c r="R132" s="35">
        <v>635.65617569384813</v>
      </c>
      <c r="S132" s="36">
        <v>608.59555373663477</v>
      </c>
      <c r="T132" s="25">
        <v>381.24571220450736</v>
      </c>
      <c r="U132" s="25">
        <v>347.25325246246268</v>
      </c>
      <c r="V132" s="25">
        <v>528.92214072243826</v>
      </c>
      <c r="W132" s="25">
        <v>532.94516559581689</v>
      </c>
      <c r="X132" s="25">
        <v>482.8429713765251</v>
      </c>
      <c r="Y132" s="25">
        <v>416.67599067497133</v>
      </c>
      <c r="Z132" s="25">
        <v>441.05011886731376</v>
      </c>
      <c r="AA132" s="25">
        <v>580.0885092829393</v>
      </c>
      <c r="AB132" s="25">
        <v>513.31071583485198</v>
      </c>
      <c r="AC132" s="25">
        <v>445.18601518447792</v>
      </c>
      <c r="AD132" s="116"/>
      <c r="AE132" s="116"/>
      <c r="AF132" s="116"/>
      <c r="AG132" s="116"/>
      <c r="AH132" s="116"/>
      <c r="AI132" s="116"/>
      <c r="AJ132" s="116"/>
      <c r="AK132" s="116"/>
      <c r="AL132" s="116"/>
      <c r="AM132" s="116"/>
      <c r="AN132" s="116"/>
      <c r="AO132" s="116"/>
      <c r="AP132" s="116"/>
      <c r="AQ132" s="116"/>
      <c r="AR132" s="116"/>
      <c r="AS132" s="116"/>
      <c r="AT132" s="116"/>
      <c r="AU132" s="116"/>
    </row>
    <row r="133" spans="1:65" x14ac:dyDescent="0.35">
      <c r="A133" s="31" t="s">
        <v>36</v>
      </c>
      <c r="B133" s="32">
        <v>110.31038934934001</v>
      </c>
      <c r="C133" s="32">
        <v>115.24125397907976</v>
      </c>
      <c r="D133" s="32">
        <v>146.62655980549414</v>
      </c>
      <c r="E133" s="32">
        <v>165.33408186415218</v>
      </c>
      <c r="F133" s="32">
        <v>156.2470144582114</v>
      </c>
      <c r="G133" s="32">
        <v>164.07053067665774</v>
      </c>
      <c r="H133" s="32">
        <v>196.58302544893002</v>
      </c>
      <c r="I133" s="32">
        <v>253.37959786256911</v>
      </c>
      <c r="J133" s="32">
        <v>231.41652344395897</v>
      </c>
      <c r="K133" s="32">
        <v>241.50004372556637</v>
      </c>
      <c r="L133" s="32">
        <v>274.7138096685315</v>
      </c>
      <c r="M133" s="33">
        <v>282.55753451610991</v>
      </c>
      <c r="N133" s="32">
        <v>270.00051216234687</v>
      </c>
      <c r="O133" s="33">
        <v>274.8768783622678</v>
      </c>
      <c r="P133" s="24">
        <v>289.83999521689952</v>
      </c>
      <c r="Q133" s="24">
        <v>297.27091448019451</v>
      </c>
      <c r="R133" s="32">
        <v>290.22011969179096</v>
      </c>
      <c r="S133" s="33">
        <v>275.59204676535438</v>
      </c>
      <c r="T133" s="24">
        <v>75.018978340150809</v>
      </c>
      <c r="U133" s="24">
        <v>105.60998168908988</v>
      </c>
      <c r="V133" s="24">
        <v>210.28331474012981</v>
      </c>
      <c r="W133" s="24">
        <v>170.49716034634389</v>
      </c>
      <c r="X133" s="24">
        <v>150.49789843456028</v>
      </c>
      <c r="Y133" s="24">
        <v>234.18225954731989</v>
      </c>
      <c r="Z133" s="24">
        <v>190.52578565507238</v>
      </c>
      <c r="AA133" s="24">
        <v>183.94635673420163</v>
      </c>
      <c r="AB133" s="24">
        <v>178.91433654769023</v>
      </c>
      <c r="AC133" s="24">
        <v>183.67598477991942</v>
      </c>
      <c r="AD133" s="116"/>
      <c r="AE133" s="116"/>
      <c r="AF133" s="116"/>
      <c r="AG133" s="116"/>
      <c r="AH133" s="116"/>
      <c r="AI133" s="116"/>
      <c r="AJ133" s="116"/>
      <c r="AK133" s="116"/>
      <c r="AL133" s="116"/>
      <c r="AM133" s="116"/>
      <c r="AN133" s="116"/>
      <c r="AO133" s="116"/>
      <c r="AP133" s="116"/>
      <c r="AQ133" s="116"/>
      <c r="AR133" s="116"/>
      <c r="AS133" s="116"/>
      <c r="AT133" s="116"/>
      <c r="AU133" s="116"/>
    </row>
    <row r="134" spans="1:65" ht="17.5" customHeight="1" x14ac:dyDescent="0.35">
      <c r="A134" s="34" t="s">
        <v>37</v>
      </c>
      <c r="B134" s="35">
        <v>92.007561098871847</v>
      </c>
      <c r="C134" s="35">
        <v>101.64914543453281</v>
      </c>
      <c r="D134" s="35"/>
      <c r="E134" s="35"/>
      <c r="F134" s="35">
        <v>176.29477134529623</v>
      </c>
      <c r="G134" s="35">
        <v>185.59172105259378</v>
      </c>
      <c r="H134" s="35">
        <v>197.63065174833696</v>
      </c>
      <c r="I134" s="35">
        <v>231.74491434321024</v>
      </c>
      <c r="J134" s="35">
        <v>198.68309305346165</v>
      </c>
      <c r="K134" s="35">
        <v>213.34623033371432</v>
      </c>
      <c r="L134" s="35">
        <v>259.4592738322774</v>
      </c>
      <c r="M134" s="36">
        <v>243.54379172934225</v>
      </c>
      <c r="N134" s="35">
        <v>315.32481391342316</v>
      </c>
      <c r="O134" s="36">
        <v>321.17567225562919</v>
      </c>
      <c r="P134" s="25">
        <v>357.5158619960298</v>
      </c>
      <c r="Q134" s="25">
        <v>323.1278017900018</v>
      </c>
      <c r="R134" s="35"/>
      <c r="S134" s="36"/>
      <c r="T134" s="25"/>
      <c r="U134" s="25"/>
      <c r="V134" s="25"/>
      <c r="W134" s="25"/>
      <c r="X134" s="25"/>
      <c r="Y134" s="25"/>
      <c r="Z134" s="25"/>
      <c r="AA134" s="25"/>
      <c r="AB134" s="25"/>
      <c r="AC134" s="25"/>
      <c r="AD134" s="116"/>
      <c r="AE134" s="116"/>
      <c r="AF134" s="116"/>
      <c r="AG134" s="116"/>
      <c r="AH134" s="116"/>
      <c r="AI134" s="116"/>
      <c r="AJ134" s="116"/>
      <c r="AK134" s="116"/>
      <c r="AL134" s="116"/>
      <c r="AM134" s="116"/>
      <c r="AN134" s="116"/>
      <c r="AO134" s="116"/>
      <c r="AP134" s="116"/>
      <c r="AQ134" s="116"/>
      <c r="AR134" s="116"/>
      <c r="AS134" s="116"/>
      <c r="AT134" s="116"/>
      <c r="AU134" s="116"/>
    </row>
    <row r="135" spans="1:65" x14ac:dyDescent="0.35">
      <c r="A135" s="37" t="s">
        <v>60</v>
      </c>
      <c r="B135" s="38">
        <v>163.6717419570667</v>
      </c>
      <c r="C135" s="38">
        <v>182.94650033803387</v>
      </c>
      <c r="D135" s="38">
        <v>151.41526882231176</v>
      </c>
      <c r="E135" s="38">
        <v>149.99267482332084</v>
      </c>
      <c r="F135" s="38">
        <v>231.42625843359014</v>
      </c>
      <c r="G135" s="38">
        <v>252.65491756286627</v>
      </c>
      <c r="H135" s="38">
        <v>282.45356093198575</v>
      </c>
      <c r="I135" s="38">
        <v>367.43538075118676</v>
      </c>
      <c r="J135" s="38">
        <v>466.92591548226375</v>
      </c>
      <c r="K135" s="38">
        <v>499.89262561818811</v>
      </c>
      <c r="L135" s="38">
        <v>512.14122849665353</v>
      </c>
      <c r="M135" s="24">
        <v>438.60086894696974</v>
      </c>
      <c r="N135" s="38">
        <v>524.43245447239826</v>
      </c>
      <c r="O135" s="24">
        <v>543.23254930631299</v>
      </c>
      <c r="P135" s="24">
        <v>519.47382080274019</v>
      </c>
      <c r="Q135" s="24">
        <v>443.80349037835299</v>
      </c>
      <c r="R135" s="38">
        <v>485.65771814709143</v>
      </c>
      <c r="S135" s="24">
        <v>492.79598924390785</v>
      </c>
      <c r="T135" s="24">
        <v>326.37299858357574</v>
      </c>
      <c r="U135" s="24">
        <v>330.30640407120609</v>
      </c>
      <c r="V135" s="24">
        <v>422.94391148333108</v>
      </c>
      <c r="W135" s="24">
        <v>415.43122236839201</v>
      </c>
      <c r="X135" s="24">
        <v>382.15238957199205</v>
      </c>
      <c r="Y135" s="24">
        <v>368.61313727928143</v>
      </c>
      <c r="Z135" s="24">
        <v>430.55998506586707</v>
      </c>
      <c r="AA135" s="24">
        <v>433.13865142472014</v>
      </c>
      <c r="AB135" s="24">
        <v>397.98855644351391</v>
      </c>
      <c r="AC135" s="24">
        <v>337.03512560715222</v>
      </c>
      <c r="AD135" s="116"/>
      <c r="AE135" s="116"/>
      <c r="AF135" s="116"/>
      <c r="AG135" s="116"/>
      <c r="AH135" s="116"/>
      <c r="AI135" s="116"/>
      <c r="AJ135" s="116"/>
      <c r="AK135" s="116"/>
      <c r="AL135" s="116"/>
      <c r="AM135" s="116"/>
      <c r="AN135" s="116"/>
      <c r="AO135" s="116"/>
      <c r="AP135" s="116"/>
      <c r="AQ135" s="116"/>
      <c r="AR135" s="116"/>
      <c r="AS135" s="116"/>
      <c r="AT135" s="116"/>
      <c r="AU135" s="116"/>
    </row>
    <row r="136" spans="1:65" ht="34.5" customHeight="1" x14ac:dyDescent="0.35">
      <c r="A136" s="116"/>
      <c r="B136" s="116"/>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row>
    <row r="139" spans="1:65" x14ac:dyDescent="0.35">
      <c r="A139" s="327" t="s">
        <v>106</v>
      </c>
      <c r="B139" s="328"/>
      <c r="C139" s="328"/>
      <c r="D139" s="328"/>
      <c r="E139" s="328"/>
      <c r="F139" s="328"/>
      <c r="G139" s="328"/>
      <c r="H139" s="328"/>
      <c r="I139" s="328"/>
      <c r="J139" s="328"/>
      <c r="K139" s="328"/>
      <c r="L139" s="328"/>
      <c r="M139" s="328"/>
      <c r="N139" s="328"/>
      <c r="O139" s="328"/>
      <c r="P139" s="328"/>
      <c r="Q139" s="328"/>
      <c r="R139" s="328"/>
      <c r="S139" s="328"/>
      <c r="T139" s="328"/>
      <c r="U139" s="328"/>
      <c r="V139" s="328"/>
      <c r="W139" s="328"/>
      <c r="X139" s="328"/>
      <c r="Y139" s="328"/>
      <c r="Z139" s="328"/>
      <c r="AA139" s="328"/>
      <c r="AB139" s="328"/>
      <c r="AC139" s="328"/>
      <c r="AD139" s="328"/>
      <c r="AE139" s="328"/>
      <c r="AF139" s="328"/>
      <c r="AG139" s="328"/>
      <c r="AH139" s="328"/>
      <c r="AI139" s="328"/>
      <c r="AJ139" s="328"/>
      <c r="AK139" s="328"/>
      <c r="AL139" s="328"/>
      <c r="AM139" s="328"/>
      <c r="AN139" s="328"/>
      <c r="AO139" s="328"/>
      <c r="AP139" s="328"/>
      <c r="AQ139" s="328"/>
      <c r="AR139" s="328"/>
      <c r="AS139" s="328"/>
      <c r="AT139" s="328"/>
      <c r="AU139" s="328"/>
      <c r="AV139" s="328"/>
      <c r="AW139" s="328"/>
      <c r="AX139" s="328"/>
      <c r="AY139" s="328"/>
      <c r="AZ139" s="328"/>
      <c r="BA139" s="328"/>
      <c r="BB139" s="328"/>
      <c r="BC139" s="328"/>
      <c r="BD139" s="328"/>
      <c r="BE139" s="328"/>
      <c r="BF139" s="328"/>
      <c r="BG139" s="328"/>
      <c r="BH139" s="328"/>
      <c r="BI139" s="328"/>
      <c r="BJ139" s="328"/>
      <c r="BK139" s="328"/>
    </row>
    <row r="140" spans="1:65" x14ac:dyDescent="0.35">
      <c r="A140" s="72"/>
      <c r="B140" s="133" t="s">
        <v>201</v>
      </c>
      <c r="C140" s="133" t="s">
        <v>202</v>
      </c>
      <c r="D140" s="133" t="s">
        <v>203</v>
      </c>
      <c r="E140" s="133" t="s">
        <v>204</v>
      </c>
      <c r="F140" s="133" t="s">
        <v>205</v>
      </c>
      <c r="G140" s="133" t="s">
        <v>206</v>
      </c>
      <c r="H140" s="133" t="s">
        <v>207</v>
      </c>
      <c r="I140" s="133" t="s">
        <v>208</v>
      </c>
      <c r="J140" s="133" t="s">
        <v>209</v>
      </c>
      <c r="K140" s="133" t="s">
        <v>210</v>
      </c>
      <c r="L140" s="133" t="s">
        <v>211</v>
      </c>
      <c r="M140" s="133" t="s">
        <v>212</v>
      </c>
      <c r="N140" s="133" t="s">
        <v>213</v>
      </c>
      <c r="O140" s="133" t="s">
        <v>214</v>
      </c>
      <c r="P140" s="133" t="s">
        <v>215</v>
      </c>
      <c r="Q140" s="133" t="s">
        <v>216</v>
      </c>
      <c r="R140" s="133" t="s">
        <v>217</v>
      </c>
      <c r="S140" s="133" t="s">
        <v>218</v>
      </c>
      <c r="T140" s="133" t="s">
        <v>219</v>
      </c>
      <c r="U140" s="133" t="s">
        <v>220</v>
      </c>
      <c r="V140" s="133" t="s">
        <v>221</v>
      </c>
      <c r="W140" s="133" t="s">
        <v>222</v>
      </c>
      <c r="X140" s="133" t="s">
        <v>223</v>
      </c>
      <c r="Y140" s="133" t="s">
        <v>224</v>
      </c>
      <c r="Z140" s="133" t="s">
        <v>225</v>
      </c>
      <c r="AA140" s="133" t="s">
        <v>226</v>
      </c>
      <c r="AB140" s="133" t="s">
        <v>227</v>
      </c>
      <c r="AC140" s="133" t="s">
        <v>228</v>
      </c>
      <c r="AD140" s="133" t="s">
        <v>229</v>
      </c>
      <c r="AE140" s="133" t="s">
        <v>230</v>
      </c>
      <c r="AF140" s="133" t="s">
        <v>231</v>
      </c>
      <c r="AG140" s="133" t="s">
        <v>232</v>
      </c>
      <c r="AH140" s="133" t="s">
        <v>233</v>
      </c>
      <c r="AI140" s="133" t="s">
        <v>234</v>
      </c>
      <c r="AJ140" s="133" t="s">
        <v>88</v>
      </c>
      <c r="AK140" s="133" t="s">
        <v>89</v>
      </c>
      <c r="AL140" s="133" t="s">
        <v>90</v>
      </c>
      <c r="AM140" s="133" t="s">
        <v>91</v>
      </c>
      <c r="AN140" s="133" t="s">
        <v>92</v>
      </c>
      <c r="AO140" s="133" t="s">
        <v>93</v>
      </c>
      <c r="AP140" s="133" t="s">
        <v>94</v>
      </c>
      <c r="AQ140" s="133" t="s">
        <v>95</v>
      </c>
      <c r="AR140" s="133" t="s">
        <v>96</v>
      </c>
      <c r="AS140" s="133" t="s">
        <v>97</v>
      </c>
      <c r="AT140" s="131" t="s">
        <v>86</v>
      </c>
      <c r="AU140" s="131" t="s">
        <v>87</v>
      </c>
      <c r="AV140" s="130" t="s">
        <v>244</v>
      </c>
      <c r="AW140" s="130" t="s">
        <v>245</v>
      </c>
      <c r="AX140" s="120" t="s">
        <v>247</v>
      </c>
      <c r="AY140" s="120" t="s">
        <v>248</v>
      </c>
      <c r="AZ140" s="162" t="s">
        <v>249</v>
      </c>
      <c r="BA140" s="162" t="s">
        <v>250</v>
      </c>
      <c r="BB140" s="181" t="s">
        <v>253</v>
      </c>
      <c r="BC140" s="181" t="s">
        <v>252</v>
      </c>
      <c r="BD140" s="181" t="s">
        <v>286</v>
      </c>
      <c r="BE140" s="181" t="s">
        <v>287</v>
      </c>
      <c r="BF140" s="213" t="s">
        <v>288</v>
      </c>
      <c r="BG140" s="213" t="s">
        <v>289</v>
      </c>
      <c r="BH140" s="252" t="s">
        <v>290</v>
      </c>
      <c r="BI140" s="252" t="s">
        <v>291</v>
      </c>
      <c r="BJ140" s="252" t="s">
        <v>293</v>
      </c>
      <c r="BK140" s="252" t="s">
        <v>292</v>
      </c>
    </row>
    <row r="141" spans="1:65" x14ac:dyDescent="0.35">
      <c r="A141" s="37" t="s">
        <v>60</v>
      </c>
      <c r="B141" s="104">
        <v>1091.2385047579999</v>
      </c>
      <c r="C141" s="104">
        <v>1515.2482475449999</v>
      </c>
      <c r="D141" s="104">
        <v>1058.7464178599998</v>
      </c>
      <c r="E141" s="104">
        <v>1086.9178216049997</v>
      </c>
      <c r="F141" s="104">
        <v>1268.8458644399998</v>
      </c>
      <c r="G141" s="104">
        <v>1623.3150061560002</v>
      </c>
      <c r="H141" s="104">
        <v>1052.2651617130002</v>
      </c>
      <c r="I141" s="104">
        <v>1015.38482469</v>
      </c>
      <c r="J141" s="104">
        <v>1195.854279529</v>
      </c>
      <c r="K141" s="104">
        <v>1629.71409578</v>
      </c>
      <c r="L141" s="104">
        <v>1044.8108046989998</v>
      </c>
      <c r="M141" s="104">
        <v>1021.8623859229999</v>
      </c>
      <c r="N141" s="104">
        <v>1245.6433208850001</v>
      </c>
      <c r="O141" s="104">
        <v>1655.6753142460004</v>
      </c>
      <c r="P141" s="104">
        <v>1101.119112114</v>
      </c>
      <c r="Q141" s="104">
        <v>1024.0437938030002</v>
      </c>
      <c r="R141" s="104">
        <v>1251.4168483120002</v>
      </c>
      <c r="S141" s="104">
        <v>1661.3766344990004</v>
      </c>
      <c r="T141" s="104">
        <v>1052.0269340350001</v>
      </c>
      <c r="U141" s="104">
        <v>1008.876475723</v>
      </c>
      <c r="V141" s="104">
        <v>1201.8125355130003</v>
      </c>
      <c r="W141" s="104">
        <v>1647.6270528669997</v>
      </c>
      <c r="X141" s="104">
        <v>1070.6137959160001</v>
      </c>
      <c r="Y141" s="104">
        <v>1034.5816417589999</v>
      </c>
      <c r="Z141" s="104">
        <v>1289.8052205685128</v>
      </c>
      <c r="AA141" s="104">
        <v>1787.5890586474873</v>
      </c>
      <c r="AB141" s="104">
        <v>1171.8867639584221</v>
      </c>
      <c r="AC141" s="104">
        <v>1132.3681045253634</v>
      </c>
      <c r="AD141" s="104">
        <v>1464.767409655635</v>
      </c>
      <c r="AE141" s="104">
        <v>2076.6526954933433</v>
      </c>
      <c r="AF141" s="104">
        <v>1455.2338076435503</v>
      </c>
      <c r="AG141" s="104">
        <v>1495.3827711041495</v>
      </c>
      <c r="AH141" s="104">
        <v>1817.7639695000628</v>
      </c>
      <c r="AI141" s="104">
        <v>2444.8134535675977</v>
      </c>
      <c r="AJ141" s="104">
        <v>1752.2922494083923</v>
      </c>
      <c r="AK141" s="104">
        <v>1845.7042050689224</v>
      </c>
      <c r="AL141" s="104">
        <v>1819.7276813872502</v>
      </c>
      <c r="AM141" s="104">
        <v>2471.3198877078635</v>
      </c>
      <c r="AN141" s="104">
        <v>2477.6814501622316</v>
      </c>
      <c r="AO141" s="104">
        <v>2548.9760280490964</v>
      </c>
      <c r="AP141" s="104">
        <v>3394.5623022834552</v>
      </c>
      <c r="AQ141" s="104">
        <v>6053.9647350614177</v>
      </c>
      <c r="AR141" s="104">
        <v>4998.9732678601986</v>
      </c>
      <c r="AS141" s="104">
        <v>5043.299103735947</v>
      </c>
      <c r="AT141" s="24">
        <v>6154.9774836030601</v>
      </c>
      <c r="AU141" s="24">
        <v>7226.5065708800103</v>
      </c>
      <c r="AV141" s="24">
        <v>5614.646207842391</v>
      </c>
      <c r="AW141" s="24">
        <v>5480.5453984217384</v>
      </c>
      <c r="AX141" s="24">
        <v>6243.101497115671</v>
      </c>
      <c r="AY141" s="24">
        <v>7312.2263690417367</v>
      </c>
      <c r="AZ141" s="38">
        <v>5199.5185314136043</v>
      </c>
      <c r="BA141" s="24">
        <v>4971.7028087882318</v>
      </c>
      <c r="BB141" s="24">
        <v>3922.3916095070804</v>
      </c>
      <c r="BC141" s="24">
        <v>5442.2176708293764</v>
      </c>
      <c r="BD141" s="24">
        <v>4528.0958653272983</v>
      </c>
      <c r="BE141" s="24">
        <v>4191.1878752832126</v>
      </c>
      <c r="BF141" s="24">
        <v>4592.7553226386763</v>
      </c>
      <c r="BG141" s="24">
        <v>6073.3697702352129</v>
      </c>
      <c r="BH141" s="24">
        <v>4609.6345998090419</v>
      </c>
      <c r="BI141" s="24">
        <v>4481.1729710026611</v>
      </c>
      <c r="BJ141" s="24">
        <v>5133.2771782737045</v>
      </c>
      <c r="BK141" s="24">
        <v>6024.8030291522682</v>
      </c>
    </row>
    <row r="144" spans="1:65" s="13" customFormat="1" ht="50.15" customHeight="1" x14ac:dyDescent="0.35">
      <c r="A144" s="325" t="s">
        <v>158</v>
      </c>
      <c r="B144" s="326"/>
      <c r="C144" s="326"/>
      <c r="D144" s="326"/>
      <c r="E144" s="326"/>
      <c r="F144" s="326"/>
      <c r="G144" s="326"/>
      <c r="H144" s="326"/>
      <c r="I144" s="326"/>
      <c r="J144" s="326"/>
      <c r="K144" s="326"/>
      <c r="L144" s="326"/>
      <c r="M144" s="326"/>
      <c r="N144" s="326"/>
      <c r="O144" s="326"/>
      <c r="P144" s="326"/>
      <c r="Q144" s="326"/>
      <c r="R144" s="326"/>
      <c r="S144" s="326"/>
      <c r="T144" s="326"/>
      <c r="U144" s="326"/>
      <c r="V144" s="326"/>
      <c r="W144" s="326"/>
      <c r="X144" s="326"/>
      <c r="Y144" s="326"/>
      <c r="Z144" s="326"/>
      <c r="AA144" s="326"/>
      <c r="AB144" s="326"/>
      <c r="AC144" s="326"/>
      <c r="AD144" s="326"/>
      <c r="AE144" s="326"/>
      <c r="AF144" s="326"/>
      <c r="AG144" s="326"/>
      <c r="AH144" s="326"/>
      <c r="AI144" s="326"/>
      <c r="AJ144" s="326"/>
      <c r="AK144" s="326"/>
      <c r="AL144" s="326"/>
      <c r="AM144" s="326"/>
      <c r="AN144" s="326"/>
      <c r="AO144" s="326"/>
      <c r="AP144" s="326"/>
      <c r="AQ144" s="326"/>
      <c r="AR144" s="326"/>
      <c r="AS144" s="326"/>
      <c r="AT144" s="326"/>
      <c r="AU144" s="326"/>
      <c r="AV144" s="326"/>
      <c r="AW144" s="326"/>
      <c r="AX144" s="326"/>
      <c r="AY144" s="326"/>
      <c r="AZ144" s="326"/>
      <c r="BA144" s="326"/>
      <c r="BB144" s="326"/>
      <c r="BC144" s="326"/>
      <c r="BD144" s="326"/>
      <c r="BE144" s="326"/>
      <c r="BF144" s="326"/>
      <c r="BG144" s="326"/>
      <c r="BH144" s="326"/>
      <c r="BI144" s="326"/>
      <c r="BJ144" s="326"/>
      <c r="BK144" s="326"/>
      <c r="BL144" s="326"/>
      <c r="BM144" s="326"/>
    </row>
    <row r="145" spans="1:81" ht="108.75" customHeight="1" x14ac:dyDescent="0.35">
      <c r="A145" s="211"/>
      <c r="B145" s="304" t="s">
        <v>46</v>
      </c>
      <c r="C145" s="304"/>
      <c r="D145" s="304"/>
      <c r="E145" s="304"/>
      <c r="F145" s="304"/>
      <c r="G145" s="304"/>
      <c r="H145" s="304"/>
      <c r="I145" s="304"/>
      <c r="J145" s="304"/>
      <c r="K145" s="304"/>
      <c r="L145" s="304"/>
      <c r="M145" s="304"/>
      <c r="N145" s="304"/>
      <c r="O145" s="304"/>
      <c r="P145" s="304"/>
      <c r="Q145" s="304"/>
      <c r="R145" s="304"/>
      <c r="S145" s="304"/>
      <c r="T145" s="304"/>
      <c r="U145" s="304"/>
      <c r="V145" s="304" t="s">
        <v>49</v>
      </c>
      <c r="W145" s="304"/>
      <c r="X145" s="304"/>
      <c r="Y145" s="304"/>
      <c r="Z145" s="304"/>
      <c r="AA145" s="304"/>
      <c r="AB145" s="304"/>
      <c r="AC145" s="304"/>
      <c r="AD145" s="304"/>
      <c r="AE145" s="304"/>
      <c r="AF145" s="304"/>
      <c r="AG145" s="304"/>
      <c r="AH145" s="304"/>
      <c r="AI145" s="304"/>
      <c r="AJ145" s="304"/>
      <c r="AK145" s="304"/>
      <c r="AL145" s="304"/>
      <c r="AM145" s="304"/>
      <c r="AN145" s="304"/>
      <c r="AO145" s="304"/>
      <c r="AP145" s="304" t="s">
        <v>50</v>
      </c>
      <c r="AQ145" s="304"/>
      <c r="AR145" s="304"/>
      <c r="AS145" s="304"/>
      <c r="AT145" s="304"/>
      <c r="AU145" s="304"/>
      <c r="AV145" s="304"/>
      <c r="AW145" s="304"/>
      <c r="AX145" s="304"/>
      <c r="AY145" s="304"/>
      <c r="AZ145" s="304"/>
      <c r="BA145" s="304"/>
      <c r="BB145" s="304"/>
      <c r="BC145" s="304"/>
      <c r="BD145" s="304"/>
      <c r="BE145" s="304"/>
      <c r="BF145" s="304"/>
      <c r="BG145" s="304"/>
      <c r="BH145" s="304"/>
      <c r="BI145" s="304"/>
      <c r="BJ145" s="304" t="s">
        <v>47</v>
      </c>
      <c r="BK145" s="304"/>
      <c r="BL145" s="304"/>
      <c r="BM145" s="304"/>
      <c r="BN145" s="304"/>
      <c r="BO145" s="304"/>
      <c r="BP145" s="304"/>
      <c r="BQ145" s="304"/>
      <c r="BR145" s="304"/>
      <c r="BS145" s="304"/>
      <c r="BT145" s="304"/>
      <c r="BU145" s="304"/>
      <c r="BV145" s="304"/>
      <c r="BW145" s="304"/>
      <c r="BX145" s="304"/>
      <c r="BY145" s="304"/>
      <c r="BZ145" s="304"/>
      <c r="CA145" s="304"/>
      <c r="CB145" s="304"/>
      <c r="CC145" s="304"/>
    </row>
    <row r="146" spans="1:81" x14ac:dyDescent="0.35">
      <c r="A146" s="46" t="s">
        <v>1</v>
      </c>
      <c r="B146" s="121" t="s">
        <v>96</v>
      </c>
      <c r="C146" s="121" t="s">
        <v>97</v>
      </c>
      <c r="D146" s="121" t="s">
        <v>86</v>
      </c>
      <c r="E146" s="121" t="s">
        <v>87</v>
      </c>
      <c r="F146" s="120" t="s">
        <v>244</v>
      </c>
      <c r="G146" s="120" t="s">
        <v>245</v>
      </c>
      <c r="H146" s="120" t="s">
        <v>247</v>
      </c>
      <c r="I146" s="120" t="s">
        <v>248</v>
      </c>
      <c r="J146" s="214" t="s">
        <v>249</v>
      </c>
      <c r="K146" s="214" t="s">
        <v>250</v>
      </c>
      <c r="L146" s="214" t="s">
        <v>253</v>
      </c>
      <c r="M146" s="214" t="s">
        <v>252</v>
      </c>
      <c r="N146" s="214" t="s">
        <v>286</v>
      </c>
      <c r="O146" s="214" t="s">
        <v>287</v>
      </c>
      <c r="P146" s="214" t="s">
        <v>288</v>
      </c>
      <c r="Q146" s="214" t="s">
        <v>289</v>
      </c>
      <c r="R146" s="252" t="s">
        <v>290</v>
      </c>
      <c r="S146" s="252" t="s">
        <v>291</v>
      </c>
      <c r="T146" s="252" t="s">
        <v>293</v>
      </c>
      <c r="U146" s="252" t="s">
        <v>292</v>
      </c>
      <c r="V146" s="121" t="s">
        <v>96</v>
      </c>
      <c r="W146" s="121" t="s">
        <v>97</v>
      </c>
      <c r="X146" s="121" t="s">
        <v>86</v>
      </c>
      <c r="Y146" s="121" t="s">
        <v>87</v>
      </c>
      <c r="Z146" s="120" t="s">
        <v>244</v>
      </c>
      <c r="AA146" s="120" t="s">
        <v>245</v>
      </c>
      <c r="AB146" s="120" t="s">
        <v>247</v>
      </c>
      <c r="AC146" s="120" t="s">
        <v>248</v>
      </c>
      <c r="AD146" s="163" t="s">
        <v>249</v>
      </c>
      <c r="AE146" s="163" t="s">
        <v>250</v>
      </c>
      <c r="AF146" s="214" t="s">
        <v>253</v>
      </c>
      <c r="AG146" s="214" t="s">
        <v>252</v>
      </c>
      <c r="AH146" s="214" t="s">
        <v>286</v>
      </c>
      <c r="AI146" s="214" t="s">
        <v>287</v>
      </c>
      <c r="AJ146" s="214" t="s">
        <v>288</v>
      </c>
      <c r="AK146" s="214" t="s">
        <v>289</v>
      </c>
      <c r="AL146" s="252" t="s">
        <v>290</v>
      </c>
      <c r="AM146" s="252" t="s">
        <v>291</v>
      </c>
      <c r="AN146" s="252" t="s">
        <v>293</v>
      </c>
      <c r="AO146" s="252" t="s">
        <v>292</v>
      </c>
      <c r="AP146" s="133" t="s">
        <v>6</v>
      </c>
      <c r="AQ146" s="133" t="s">
        <v>7</v>
      </c>
      <c r="AR146" s="133" t="s">
        <v>83</v>
      </c>
      <c r="AS146" s="133" t="s">
        <v>84</v>
      </c>
      <c r="AT146" s="120" t="s">
        <v>244</v>
      </c>
      <c r="AU146" s="120" t="s">
        <v>245</v>
      </c>
      <c r="AV146" s="120" t="s">
        <v>247</v>
      </c>
      <c r="AW146" s="120" t="s">
        <v>248</v>
      </c>
      <c r="AX146" s="163" t="s">
        <v>249</v>
      </c>
      <c r="AY146" s="163" t="s">
        <v>250</v>
      </c>
      <c r="AZ146" s="196" t="s">
        <v>253</v>
      </c>
      <c r="BA146" s="196" t="s">
        <v>252</v>
      </c>
      <c r="BB146" s="214" t="s">
        <v>286</v>
      </c>
      <c r="BC146" s="214" t="s">
        <v>287</v>
      </c>
      <c r="BD146" s="214" t="s">
        <v>288</v>
      </c>
      <c r="BE146" s="214" t="s">
        <v>289</v>
      </c>
      <c r="BF146" s="252" t="s">
        <v>290</v>
      </c>
      <c r="BG146" s="252" t="s">
        <v>291</v>
      </c>
      <c r="BH146" s="252" t="s">
        <v>293</v>
      </c>
      <c r="BI146" s="252" t="s">
        <v>292</v>
      </c>
      <c r="BJ146" s="133" t="s">
        <v>6</v>
      </c>
      <c r="BK146" s="133" t="s">
        <v>7</v>
      </c>
      <c r="BL146" s="133" t="s">
        <v>83</v>
      </c>
      <c r="BM146" s="133" t="s">
        <v>84</v>
      </c>
      <c r="BN146" s="120" t="s">
        <v>244</v>
      </c>
      <c r="BO146" s="120" t="s">
        <v>245</v>
      </c>
      <c r="BP146" s="120" t="s">
        <v>247</v>
      </c>
      <c r="BQ146" s="120" t="s">
        <v>248</v>
      </c>
      <c r="BR146" s="163" t="s">
        <v>249</v>
      </c>
      <c r="BS146" s="163" t="s">
        <v>250</v>
      </c>
      <c r="BT146" s="181" t="s">
        <v>253</v>
      </c>
      <c r="BU146" s="181" t="s">
        <v>252</v>
      </c>
      <c r="BV146" s="181" t="s">
        <v>286</v>
      </c>
      <c r="BW146" s="181" t="s">
        <v>287</v>
      </c>
      <c r="BX146" s="213" t="s">
        <v>288</v>
      </c>
      <c r="BY146" s="213" t="s">
        <v>289</v>
      </c>
      <c r="BZ146" s="252" t="s">
        <v>290</v>
      </c>
      <c r="CA146" s="252" t="s">
        <v>291</v>
      </c>
      <c r="CB146" s="252" t="s">
        <v>293</v>
      </c>
      <c r="CC146" s="252" t="s">
        <v>292</v>
      </c>
    </row>
    <row r="147" spans="1:81" x14ac:dyDescent="0.35">
      <c r="A147" s="57" t="s">
        <v>8</v>
      </c>
      <c r="B147" s="58">
        <v>0.9180445951562356</v>
      </c>
      <c r="C147" s="58">
        <v>0.91957625383436792</v>
      </c>
      <c r="D147" s="58">
        <v>0.9289769403051662</v>
      </c>
      <c r="E147" s="58">
        <v>0.93675514582370689</v>
      </c>
      <c r="F147" s="58">
        <v>0.92999747578290448</v>
      </c>
      <c r="G147" s="58">
        <v>0.93115706528094844</v>
      </c>
      <c r="H147" s="58">
        <v>0.9443212689117767</v>
      </c>
      <c r="I147" s="58">
        <v>0.94836131960710002</v>
      </c>
      <c r="J147" s="168">
        <v>0.96034223072664449</v>
      </c>
      <c r="K147" s="169">
        <v>0.95873520364852116</v>
      </c>
      <c r="L147" s="55">
        <v>0.9609692387581894</v>
      </c>
      <c r="M147" s="55">
        <v>0.9622187770238706</v>
      </c>
      <c r="N147" s="55">
        <v>0.95468684799101233</v>
      </c>
      <c r="O147" s="55">
        <v>0.94995172363396063</v>
      </c>
      <c r="P147" s="58">
        <v>0.96552647969559091</v>
      </c>
      <c r="Q147" s="58">
        <v>0.97736299005968164</v>
      </c>
      <c r="R147" s="166">
        <v>0.97155931289746578</v>
      </c>
      <c r="S147" s="166">
        <v>0.96346329861796653</v>
      </c>
      <c r="T147" s="166">
        <v>0.97342107107123244</v>
      </c>
      <c r="U147" s="166">
        <v>0.97283925349224909</v>
      </c>
      <c r="V147" s="58">
        <v>7.8686451422165307E-2</v>
      </c>
      <c r="W147" s="58">
        <v>7.6384108556698943E-2</v>
      </c>
      <c r="X147" s="58">
        <v>6.5658523527569859E-2</v>
      </c>
      <c r="Y147" s="58">
        <v>5.6064460388113822E-2</v>
      </c>
      <c r="Z147" s="58">
        <v>6.2160219019254719E-2</v>
      </c>
      <c r="AA147" s="58">
        <v>6.1019598551042983E-2</v>
      </c>
      <c r="AB147" s="58">
        <v>4.4133639756867578E-2</v>
      </c>
      <c r="AC147" s="58">
        <v>3.6766942452108244E-2</v>
      </c>
      <c r="AD147" s="168">
        <v>3.3880034882021251E-2</v>
      </c>
      <c r="AE147" s="169">
        <v>3.5583807986025194E-2</v>
      </c>
      <c r="AF147" s="55">
        <v>3.3381441799446347E-2</v>
      </c>
      <c r="AG147" s="55">
        <v>3.2590855385904276E-2</v>
      </c>
      <c r="AH147" s="55">
        <v>4.0761102336126773E-2</v>
      </c>
      <c r="AI147" s="55">
        <v>4.5489430734884199E-2</v>
      </c>
      <c r="AJ147" s="58">
        <v>3.0040541666314331E-2</v>
      </c>
      <c r="AK147" s="58">
        <v>1.8250167926980018E-2</v>
      </c>
      <c r="AL147" s="166">
        <v>2.4922838899486877E-2</v>
      </c>
      <c r="AM147" s="166">
        <v>3.2697744859637848E-2</v>
      </c>
      <c r="AN147" s="166">
        <v>2.2909153913989334E-2</v>
      </c>
      <c r="AO147" s="166">
        <v>2.4131940061420568E-2</v>
      </c>
      <c r="AP147" s="58">
        <v>8.9048268373863359E-4</v>
      </c>
      <c r="AQ147" s="58">
        <v>1.8981902794752115E-3</v>
      </c>
      <c r="AR147" s="58">
        <v>3.7463602360195639E-3</v>
      </c>
      <c r="AS147" s="58">
        <v>6.0073651614513087E-3</v>
      </c>
      <c r="AT147" s="58">
        <v>6.4967576083269493E-3</v>
      </c>
      <c r="AU147" s="58">
        <v>6.8430557821908648E-3</v>
      </c>
      <c r="AV147" s="58">
        <v>1.0133014977248974E-2</v>
      </c>
      <c r="AW147" s="58">
        <v>1.3854521636343601E-2</v>
      </c>
      <c r="AX147" s="168">
        <v>5.1848396982033173E-3</v>
      </c>
      <c r="AY147" s="169">
        <v>5.181740704859588E-3</v>
      </c>
      <c r="AZ147" s="55">
        <v>5.2336031682000232E-3</v>
      </c>
      <c r="BA147" s="55">
        <v>5.0128561024437674E-3</v>
      </c>
      <c r="BB147" s="55">
        <v>4.4542948218994592E-3</v>
      </c>
      <c r="BC147" s="55">
        <v>4.4397135920362036E-3</v>
      </c>
      <c r="BD147" s="58">
        <v>4.3059872351555589E-3</v>
      </c>
      <c r="BE147" s="58">
        <v>4.3138782806285015E-3</v>
      </c>
      <c r="BF147" s="166">
        <v>3.4321046274421066E-3</v>
      </c>
      <c r="BG147" s="166">
        <v>3.7656352258599083E-3</v>
      </c>
      <c r="BH147" s="166">
        <v>3.5851595127237242E-3</v>
      </c>
      <c r="BI147" s="166">
        <v>2.9896667502410431E-3</v>
      </c>
      <c r="BJ147" s="58">
        <v>2.3784707378604001E-3</v>
      </c>
      <c r="BK147" s="58">
        <v>2.1414473294579226E-3</v>
      </c>
      <c r="BL147" s="58">
        <v>1.618175931244355E-3</v>
      </c>
      <c r="BM147" s="78">
        <v>1.1730286267279582E-3</v>
      </c>
      <c r="BN147" s="58">
        <v>1.3455475895139998E-3</v>
      </c>
      <c r="BO147" s="78">
        <v>9.8028038581769164E-4</v>
      </c>
      <c r="BP147" s="58">
        <v>1.4120763541066723E-3</v>
      </c>
      <c r="BQ147" s="78">
        <v>1.017216304448213E-3</v>
      </c>
      <c r="BR147" s="168">
        <v>5.9289469313110487E-4</v>
      </c>
      <c r="BS147" s="169">
        <v>4.992476605941552E-4</v>
      </c>
      <c r="BT147" s="55">
        <v>4.1571627416429999E-4</v>
      </c>
      <c r="BU147" s="55">
        <v>1.7751148778133921E-4</v>
      </c>
      <c r="BV147" s="55">
        <v>9.7754850961432504E-5</v>
      </c>
      <c r="BW147" s="55">
        <v>1.1913203911895779E-4</v>
      </c>
      <c r="BX147" s="166">
        <v>1.2699140293916147E-4</v>
      </c>
      <c r="BY147" s="166">
        <v>7.2963732709962079E-5</v>
      </c>
      <c r="BZ147" s="166">
        <v>8.5743575605242854E-5</v>
      </c>
      <c r="CA147" s="166">
        <v>7.3321296535660093E-5</v>
      </c>
      <c r="CB147" s="166">
        <v>8.4615502054569158E-5</v>
      </c>
      <c r="CC147" s="166">
        <v>3.9139696089220423E-5</v>
      </c>
    </row>
    <row r="148" spans="1:81" x14ac:dyDescent="0.35">
      <c r="A148" s="59" t="s">
        <v>9</v>
      </c>
      <c r="B148" s="60">
        <v>0.99872555259607798</v>
      </c>
      <c r="C148" s="60">
        <v>0.99900196681830689</v>
      </c>
      <c r="D148" s="60">
        <v>0.99894694757021996</v>
      </c>
      <c r="E148" s="60">
        <v>0.99920905379795355</v>
      </c>
      <c r="F148" s="60">
        <v>0.99902804826761438</v>
      </c>
      <c r="G148" s="60">
        <v>0.99920869513007149</v>
      </c>
      <c r="H148" s="60">
        <v>0.99929518365554337</v>
      </c>
      <c r="I148" s="60">
        <v>0.99944107394637527</v>
      </c>
      <c r="J148" s="170">
        <v>0.99939650573757899</v>
      </c>
      <c r="K148" s="171">
        <v>0.99938386508878208</v>
      </c>
      <c r="L148" s="108">
        <v>0.98250235396672592</v>
      </c>
      <c r="M148" s="108">
        <v>0.99980615231167369</v>
      </c>
      <c r="N148" s="108">
        <v>0.99974681616511618</v>
      </c>
      <c r="O148" s="108">
        <v>0.9996468466453019</v>
      </c>
      <c r="P148" s="60">
        <v>0.99980652918297308</v>
      </c>
      <c r="Q148" s="60">
        <v>0.99989335308533156</v>
      </c>
      <c r="R148" s="167">
        <v>0.99983684633796832</v>
      </c>
      <c r="S148" s="167">
        <v>0.99988013422282107</v>
      </c>
      <c r="T148" s="167">
        <v>0.99994279745716563</v>
      </c>
      <c r="U148" s="167">
        <v>0.99994713477423625</v>
      </c>
      <c r="V148" s="60">
        <v>0</v>
      </c>
      <c r="W148" s="60">
        <v>0</v>
      </c>
      <c r="X148" s="60">
        <v>0</v>
      </c>
      <c r="Y148" s="60">
        <v>0</v>
      </c>
      <c r="Z148" s="60">
        <v>0</v>
      </c>
      <c r="AA148" s="60">
        <v>0</v>
      </c>
      <c r="AB148" s="60">
        <v>0</v>
      </c>
      <c r="AC148" s="60">
        <v>0</v>
      </c>
      <c r="AD148" s="170">
        <v>0</v>
      </c>
      <c r="AE148" s="171">
        <v>0</v>
      </c>
      <c r="AF148" s="108">
        <v>0</v>
      </c>
      <c r="AG148" s="108">
        <v>0</v>
      </c>
      <c r="AH148" s="108">
        <v>0</v>
      </c>
      <c r="AI148" s="108">
        <v>0</v>
      </c>
      <c r="AJ148" s="60">
        <v>0</v>
      </c>
      <c r="AK148" s="60">
        <v>0</v>
      </c>
      <c r="AL148" s="167">
        <v>0</v>
      </c>
      <c r="AM148" s="167">
        <v>0</v>
      </c>
      <c r="AN148" s="167">
        <v>0</v>
      </c>
      <c r="AO148" s="167">
        <v>0</v>
      </c>
      <c r="AP148" s="60">
        <v>0</v>
      </c>
      <c r="AQ148" s="60">
        <v>0</v>
      </c>
      <c r="AR148" s="60">
        <v>0</v>
      </c>
      <c r="AS148" s="60">
        <v>0</v>
      </c>
      <c r="AT148" s="60">
        <v>0</v>
      </c>
      <c r="AU148" s="60">
        <v>0</v>
      </c>
      <c r="AV148" s="60">
        <v>0</v>
      </c>
      <c r="AW148" s="60">
        <v>0</v>
      </c>
      <c r="AX148" s="170">
        <v>0</v>
      </c>
      <c r="AY148" s="171">
        <v>0</v>
      </c>
      <c r="AZ148" s="108">
        <v>1.720082544342524E-2</v>
      </c>
      <c r="BA148" s="108">
        <v>0</v>
      </c>
      <c r="BB148" s="108">
        <v>0</v>
      </c>
      <c r="BC148" s="108">
        <v>0</v>
      </c>
      <c r="BD148" s="60">
        <v>0</v>
      </c>
      <c r="BE148" s="60">
        <v>0</v>
      </c>
      <c r="BF148" s="167">
        <v>0</v>
      </c>
      <c r="BG148" s="167">
        <v>0</v>
      </c>
      <c r="BH148" s="167">
        <v>0</v>
      </c>
      <c r="BI148" s="167">
        <v>0</v>
      </c>
      <c r="BJ148" s="60">
        <v>1.2744474039220975E-3</v>
      </c>
      <c r="BK148" s="60">
        <v>9.9803318169313401E-4</v>
      </c>
      <c r="BL148" s="60">
        <v>1.0530524297800601E-3</v>
      </c>
      <c r="BM148" s="79">
        <v>7.9094620204636938E-4</v>
      </c>
      <c r="BN148" s="60">
        <v>9.7195173238554368E-4</v>
      </c>
      <c r="BO148" s="79">
        <v>7.9130486992854191E-4</v>
      </c>
      <c r="BP148" s="60">
        <v>7.0481634445658406E-4</v>
      </c>
      <c r="BQ148" s="79">
        <v>5.5892605362471302E-4</v>
      </c>
      <c r="BR148" s="170">
        <v>6.03494262420909E-4</v>
      </c>
      <c r="BS148" s="171">
        <v>6.1613491121781784E-4</v>
      </c>
      <c r="BT148" s="108">
        <v>2.9682058984887948E-4</v>
      </c>
      <c r="BU148" s="108">
        <v>1.9384768832640093E-4</v>
      </c>
      <c r="BV148" s="108">
        <v>2.5318383488372143E-4</v>
      </c>
      <c r="BW148" s="108">
        <v>3.5315335469809472E-4</v>
      </c>
      <c r="BX148" s="167">
        <v>1.9347081702682865E-4</v>
      </c>
      <c r="BY148" s="167">
        <v>1.0664691466849488E-4</v>
      </c>
      <c r="BZ148" s="167">
        <v>1.6315366203176396E-4</v>
      </c>
      <c r="CA148" s="167">
        <v>1.1986577717887413E-4</v>
      </c>
      <c r="CB148" s="167">
        <v>5.7202542834378764E-5</v>
      </c>
      <c r="CC148" s="167">
        <v>5.2865225763837315E-5</v>
      </c>
    </row>
    <row r="149" spans="1:81" x14ac:dyDescent="0.35">
      <c r="A149" s="57" t="s">
        <v>10</v>
      </c>
      <c r="B149" s="58">
        <v>0.96591449513255356</v>
      </c>
      <c r="C149" s="58">
        <v>0.90960550483083424</v>
      </c>
      <c r="D149" s="58">
        <v>0.83824509896243471</v>
      </c>
      <c r="E149" s="58">
        <v>0.79319166998667268</v>
      </c>
      <c r="F149" s="58">
        <v>0.76167449075942795</v>
      </c>
      <c r="G149" s="58">
        <v>0.75453464836419026</v>
      </c>
      <c r="H149" s="58">
        <v>0.74001549751099616</v>
      </c>
      <c r="I149" s="58">
        <v>0.75818692869956872</v>
      </c>
      <c r="J149" s="168">
        <v>0.74031408441887603</v>
      </c>
      <c r="K149" s="169">
        <v>0.75188096392121595</v>
      </c>
      <c r="L149" s="55">
        <v>0.72856617306764826</v>
      </c>
      <c r="M149" s="55">
        <v>0.78806888486945481</v>
      </c>
      <c r="N149" s="55">
        <v>0.73194923942123324</v>
      </c>
      <c r="O149" s="55">
        <v>0.75586573160255732</v>
      </c>
      <c r="P149" s="58">
        <v>0.76646558299512313</v>
      </c>
      <c r="Q149" s="58">
        <v>0.79638424573633504</v>
      </c>
      <c r="R149" s="166">
        <v>0.80107993851046488</v>
      </c>
      <c r="S149" s="166">
        <v>0.80565825467865504</v>
      </c>
      <c r="T149" s="166">
        <v>0.81709849223848463</v>
      </c>
      <c r="U149" s="166">
        <v>0.83635567930757559</v>
      </c>
      <c r="V149" s="58">
        <v>0</v>
      </c>
      <c r="W149" s="58">
        <v>5.8650635436531866E-2</v>
      </c>
      <c r="X149" s="58">
        <v>0.12987294101094873</v>
      </c>
      <c r="Y149" s="58">
        <v>0.16978364446618782</v>
      </c>
      <c r="Z149" s="58">
        <v>0.19552071820840008</v>
      </c>
      <c r="AA149" s="58">
        <v>0.20493493877794355</v>
      </c>
      <c r="AB149" s="58">
        <v>0.21045111299964456</v>
      </c>
      <c r="AC149" s="58">
        <v>0.19799824910106995</v>
      </c>
      <c r="AD149" s="168">
        <v>0.21266067820398185</v>
      </c>
      <c r="AE149" s="169">
        <v>0.20679523263132291</v>
      </c>
      <c r="AF149" s="55">
        <v>0.23445029194030101</v>
      </c>
      <c r="AG149" s="55">
        <v>0.17280272820962575</v>
      </c>
      <c r="AH149" s="55">
        <v>0.22241454486850395</v>
      </c>
      <c r="AI149" s="55">
        <v>0.20556911021573457</v>
      </c>
      <c r="AJ149" s="58">
        <v>0.19640761140732546</v>
      </c>
      <c r="AK149" s="58">
        <v>0.16291076873823362</v>
      </c>
      <c r="AL149" s="166">
        <v>0.17716715694216265</v>
      </c>
      <c r="AM149" s="166">
        <v>0.17338957625236712</v>
      </c>
      <c r="AN149" s="166">
        <v>0.15919002955178291</v>
      </c>
      <c r="AO149" s="166">
        <v>0.13825306540343402</v>
      </c>
      <c r="AP149" s="58">
        <v>0</v>
      </c>
      <c r="AQ149" s="58">
        <v>0</v>
      </c>
      <c r="AR149" s="58">
        <v>0</v>
      </c>
      <c r="AS149" s="58">
        <v>0</v>
      </c>
      <c r="AT149" s="58">
        <v>0</v>
      </c>
      <c r="AU149" s="58">
        <v>0</v>
      </c>
      <c r="AV149" s="58">
        <v>0</v>
      </c>
      <c r="AW149" s="58">
        <v>0</v>
      </c>
      <c r="AX149" s="168">
        <v>0</v>
      </c>
      <c r="AY149" s="169">
        <v>0</v>
      </c>
      <c r="AZ149" s="55">
        <v>0</v>
      </c>
      <c r="BA149" s="55">
        <v>0</v>
      </c>
      <c r="BB149" s="55">
        <v>0</v>
      </c>
      <c r="BC149" s="55">
        <v>0</v>
      </c>
      <c r="BD149" s="58">
        <v>0</v>
      </c>
      <c r="BE149" s="58">
        <v>0</v>
      </c>
      <c r="BF149" s="166">
        <v>0</v>
      </c>
      <c r="BG149" s="166">
        <v>0</v>
      </c>
      <c r="BH149" s="166">
        <v>0</v>
      </c>
      <c r="BI149" s="166">
        <v>0</v>
      </c>
      <c r="BJ149" s="58">
        <v>3.4085504867446444E-2</v>
      </c>
      <c r="BK149" s="58">
        <v>3.1743859732633779E-2</v>
      </c>
      <c r="BL149" s="58">
        <v>3.1881960026616543E-2</v>
      </c>
      <c r="BM149" s="78">
        <v>3.7024685547139467E-2</v>
      </c>
      <c r="BN149" s="58">
        <v>4.280479103217194E-2</v>
      </c>
      <c r="BO149" s="78">
        <v>4.0530412857866335E-2</v>
      </c>
      <c r="BP149" s="58">
        <v>4.9533389489359321E-2</v>
      </c>
      <c r="BQ149" s="78">
        <v>4.3814822199361378E-2</v>
      </c>
      <c r="BR149" s="168">
        <v>4.7025237377142051E-2</v>
      </c>
      <c r="BS149" s="169">
        <v>4.1323803447461262E-2</v>
      </c>
      <c r="BT149" s="55">
        <v>3.6983534992050787E-2</v>
      </c>
      <c r="BU149" s="55">
        <v>3.9128386920919515E-2</v>
      </c>
      <c r="BV149" s="55">
        <v>4.5636215710262724E-2</v>
      </c>
      <c r="BW149" s="55">
        <v>3.8565158181708067E-2</v>
      </c>
      <c r="BX149" s="166">
        <v>3.7126805597551465E-2</v>
      </c>
      <c r="BY149" s="166">
        <v>4.0704985525431336E-2</v>
      </c>
      <c r="BZ149" s="166">
        <v>2.1752904547372408E-2</v>
      </c>
      <c r="CA149" s="166">
        <v>2.0952169068977768E-2</v>
      </c>
      <c r="CB149" s="166">
        <v>2.3711478209732472E-2</v>
      </c>
      <c r="CC149" s="166">
        <v>2.5391255288990423E-2</v>
      </c>
    </row>
    <row r="150" spans="1:81" x14ac:dyDescent="0.35">
      <c r="A150" s="59" t="s">
        <v>11</v>
      </c>
      <c r="B150" s="60">
        <v>0.99350914538770096</v>
      </c>
      <c r="C150" s="60">
        <v>0.99411512714313066</v>
      </c>
      <c r="D150" s="60">
        <v>0.81244327434953734</v>
      </c>
      <c r="E150" s="60">
        <v>0.79499746368901936</v>
      </c>
      <c r="F150" s="60">
        <v>0.9933671810312813</v>
      </c>
      <c r="G150" s="60">
        <v>0.99412833285494873</v>
      </c>
      <c r="H150" s="60">
        <v>0.99536622548650511</v>
      </c>
      <c r="I150" s="60">
        <v>0.99606074322080995</v>
      </c>
      <c r="J150" s="170">
        <v>0.96721388783854501</v>
      </c>
      <c r="K150" s="171">
        <v>0.93574373479891959</v>
      </c>
      <c r="L150" s="108">
        <v>0.92818890867710424</v>
      </c>
      <c r="M150" s="108">
        <v>0.95072119358222817</v>
      </c>
      <c r="N150" s="108">
        <v>0.71742296936547301</v>
      </c>
      <c r="O150" s="108">
        <v>0.7065998540977968</v>
      </c>
      <c r="P150" s="60">
        <v>0.95778138714216787</v>
      </c>
      <c r="Q150" s="60">
        <v>0.9583179924499311</v>
      </c>
      <c r="R150" s="167">
        <v>0.95926582144220474</v>
      </c>
      <c r="S150" s="167">
        <v>0.95706102134947768</v>
      </c>
      <c r="T150" s="167">
        <v>0.95860735268962038</v>
      </c>
      <c r="U150" s="167">
        <v>0.96015071120601236</v>
      </c>
      <c r="V150" s="60">
        <v>0</v>
      </c>
      <c r="W150" s="60">
        <v>0</v>
      </c>
      <c r="X150" s="60">
        <v>0.1820935217133279</v>
      </c>
      <c r="Y150" s="60">
        <v>0.19935802853027529</v>
      </c>
      <c r="Z150" s="60">
        <v>0</v>
      </c>
      <c r="AA150" s="60">
        <v>0</v>
      </c>
      <c r="AB150" s="60">
        <v>0</v>
      </c>
      <c r="AC150" s="60">
        <v>0</v>
      </c>
      <c r="AD150" s="170">
        <v>2.8483714975435163E-2</v>
      </c>
      <c r="AE150" s="171">
        <v>6.0047485697340267E-2</v>
      </c>
      <c r="AF150" s="108">
        <v>6.7981689223642311E-2</v>
      </c>
      <c r="AG150" s="108">
        <v>4.5550424183620791E-2</v>
      </c>
      <c r="AH150" s="108">
        <v>0.27970623423997298</v>
      </c>
      <c r="AI150" s="108">
        <v>0.29085042252980942</v>
      </c>
      <c r="AJ150" s="60">
        <v>3.9949913780270567E-2</v>
      </c>
      <c r="AK150" s="60">
        <v>3.8824558201507653E-2</v>
      </c>
      <c r="AL150" s="167">
        <v>3.6179833311532204E-2</v>
      </c>
      <c r="AM150" s="167">
        <v>3.8492872560812845E-2</v>
      </c>
      <c r="AN150" s="167">
        <v>3.7204151586267921E-2</v>
      </c>
      <c r="AO150" s="167">
        <v>3.5725438451066793E-2</v>
      </c>
      <c r="AP150" s="60">
        <v>0</v>
      </c>
      <c r="AQ150" s="60">
        <v>0</v>
      </c>
      <c r="AR150" s="60">
        <v>0</v>
      </c>
      <c r="AS150" s="60">
        <v>0</v>
      </c>
      <c r="AT150" s="60">
        <v>0</v>
      </c>
      <c r="AU150" s="60">
        <v>0</v>
      </c>
      <c r="AV150" s="60">
        <v>0</v>
      </c>
      <c r="AW150" s="60">
        <v>0</v>
      </c>
      <c r="AX150" s="170">
        <v>0</v>
      </c>
      <c r="AY150" s="171">
        <v>0</v>
      </c>
      <c r="AZ150" s="108">
        <v>0</v>
      </c>
      <c r="BA150" s="108">
        <v>0</v>
      </c>
      <c r="BB150" s="108">
        <v>0</v>
      </c>
      <c r="BC150" s="108">
        <v>0</v>
      </c>
      <c r="BD150" s="60">
        <v>0</v>
      </c>
      <c r="BE150" s="60">
        <v>0</v>
      </c>
      <c r="BF150" s="167">
        <v>0</v>
      </c>
      <c r="BG150" s="167">
        <v>0</v>
      </c>
      <c r="BH150" s="167">
        <v>0</v>
      </c>
      <c r="BI150" s="167">
        <v>0</v>
      </c>
      <c r="BJ150" s="60">
        <v>6.4908546122990855E-3</v>
      </c>
      <c r="BK150" s="60">
        <v>5.8848728568693977E-3</v>
      </c>
      <c r="BL150" s="60">
        <v>5.4632039371347012E-3</v>
      </c>
      <c r="BM150" s="79">
        <v>5.6445077807052591E-3</v>
      </c>
      <c r="BN150" s="60">
        <v>6.6328189687187844E-3</v>
      </c>
      <c r="BO150" s="79">
        <v>5.8716671450513656E-3</v>
      </c>
      <c r="BP150" s="60">
        <v>4.6337745134948883E-3</v>
      </c>
      <c r="BQ150" s="79">
        <v>3.939256779190093E-3</v>
      </c>
      <c r="BR150" s="170">
        <v>4.3023971860198058E-3</v>
      </c>
      <c r="BS150" s="171">
        <v>4.2087795037401947E-3</v>
      </c>
      <c r="BT150" s="108">
        <v>3.8294020992533915E-3</v>
      </c>
      <c r="BU150" s="108">
        <v>3.7283822341509028E-3</v>
      </c>
      <c r="BV150" s="108">
        <v>2.8707963945540241E-3</v>
      </c>
      <c r="BW150" s="108">
        <v>2.5497233723937238E-3</v>
      </c>
      <c r="BX150" s="167">
        <v>2.2686990775616271E-3</v>
      </c>
      <c r="BY150" s="167">
        <v>2.8574493485611892E-3</v>
      </c>
      <c r="BZ150" s="167">
        <v>4.5543452462628821E-3</v>
      </c>
      <c r="CA150" s="167">
        <v>4.4461060897095653E-3</v>
      </c>
      <c r="CB150" s="167">
        <v>4.1884957241115593E-3</v>
      </c>
      <c r="CC150" s="167">
        <v>4.1238503429208949E-3</v>
      </c>
    </row>
    <row r="151" spans="1:81" x14ac:dyDescent="0.35">
      <c r="A151" s="57" t="s">
        <v>12</v>
      </c>
      <c r="B151" s="58">
        <v>0.97688891681010526</v>
      </c>
      <c r="C151" s="58">
        <v>0.97017052674773752</v>
      </c>
      <c r="D151" s="58">
        <v>0.98121429991083775</v>
      </c>
      <c r="E151" s="58">
        <v>0.9835071120036849</v>
      </c>
      <c r="F151" s="58">
        <v>0.99652201553950004</v>
      </c>
      <c r="G151" s="58">
        <v>0.99718436832764967</v>
      </c>
      <c r="H151" s="58">
        <v>0.98610343034603287</v>
      </c>
      <c r="I151" s="58">
        <v>0.98705193434730887</v>
      </c>
      <c r="J151" s="168">
        <v>0.98794649876393936</v>
      </c>
      <c r="K151" s="169">
        <v>0.99028944426230781</v>
      </c>
      <c r="L151" s="55">
        <v>0.99648825742604108</v>
      </c>
      <c r="M151" s="55">
        <v>0.9964679291652071</v>
      </c>
      <c r="N151" s="55">
        <v>0.99482316711530094</v>
      </c>
      <c r="O151" s="55">
        <v>0.97380117971710312</v>
      </c>
      <c r="P151" s="58">
        <v>0.94900197840287059</v>
      </c>
      <c r="Q151" s="58">
        <v>0.9661869670793477</v>
      </c>
      <c r="R151" s="166">
        <v>1</v>
      </c>
      <c r="S151" s="166">
        <v>1</v>
      </c>
      <c r="T151" s="166">
        <v>1</v>
      </c>
      <c r="U151" s="166">
        <v>1</v>
      </c>
      <c r="V151" s="58">
        <v>0</v>
      </c>
      <c r="W151" s="58">
        <v>0</v>
      </c>
      <c r="X151" s="58">
        <v>0</v>
      </c>
      <c r="Y151" s="58">
        <v>0</v>
      </c>
      <c r="Z151" s="58">
        <v>0</v>
      </c>
      <c r="AA151" s="58">
        <v>0</v>
      </c>
      <c r="AB151" s="58">
        <v>0</v>
      </c>
      <c r="AC151" s="58">
        <v>0</v>
      </c>
      <c r="AD151" s="168">
        <v>0</v>
      </c>
      <c r="AE151" s="169">
        <v>0</v>
      </c>
      <c r="AF151" s="55">
        <v>0</v>
      </c>
      <c r="AG151" s="55">
        <v>0</v>
      </c>
      <c r="AH151" s="55">
        <v>0</v>
      </c>
      <c r="AI151" s="55">
        <v>0</v>
      </c>
      <c r="AJ151" s="58">
        <v>0</v>
      </c>
      <c r="AK151" s="58">
        <v>0</v>
      </c>
      <c r="AL151" s="166">
        <v>0</v>
      </c>
      <c r="AM151" s="166">
        <v>0</v>
      </c>
      <c r="AN151" s="166">
        <v>0</v>
      </c>
      <c r="AO151" s="166">
        <v>0</v>
      </c>
      <c r="AP151" s="58">
        <v>0</v>
      </c>
      <c r="AQ151" s="58">
        <v>0</v>
      </c>
      <c r="AR151" s="58">
        <v>0</v>
      </c>
      <c r="AS151" s="58">
        <v>0</v>
      </c>
      <c r="AT151" s="58">
        <v>0</v>
      </c>
      <c r="AU151" s="58">
        <v>0</v>
      </c>
      <c r="AV151" s="58">
        <v>0</v>
      </c>
      <c r="AW151" s="58">
        <v>0</v>
      </c>
      <c r="AX151" s="168">
        <v>0</v>
      </c>
      <c r="AY151" s="169">
        <v>0</v>
      </c>
      <c r="AZ151" s="55">
        <v>0</v>
      </c>
      <c r="BA151" s="55">
        <v>0</v>
      </c>
      <c r="BB151" s="55">
        <v>0</v>
      </c>
      <c r="BC151" s="55">
        <v>0</v>
      </c>
      <c r="BD151" s="58">
        <v>0</v>
      </c>
      <c r="BE151" s="58">
        <v>0</v>
      </c>
      <c r="BF151" s="166">
        <v>0</v>
      </c>
      <c r="BG151" s="166">
        <v>0</v>
      </c>
      <c r="BH151" s="166">
        <v>0</v>
      </c>
      <c r="BI151" s="166">
        <v>0</v>
      </c>
      <c r="BJ151" s="58">
        <v>2.3111083189894788E-2</v>
      </c>
      <c r="BK151" s="58">
        <v>2.9829473252262487E-2</v>
      </c>
      <c r="BL151" s="58">
        <v>1.878570008916235E-2</v>
      </c>
      <c r="BM151" s="78">
        <v>1.6492887996315094E-2</v>
      </c>
      <c r="BN151" s="58">
        <v>3.4779844604998738E-3</v>
      </c>
      <c r="BO151" s="78">
        <v>2.8156316723504235E-3</v>
      </c>
      <c r="BP151" s="58">
        <v>1.3896569653967088E-2</v>
      </c>
      <c r="BQ151" s="78">
        <v>1.2948065652691104E-2</v>
      </c>
      <c r="BR151" s="168">
        <v>1.205350123606061E-2</v>
      </c>
      <c r="BS151" s="169">
        <v>9.7105557376922207E-3</v>
      </c>
      <c r="BT151" s="55">
        <v>3.5117425739589051E-3</v>
      </c>
      <c r="BU151" s="55">
        <v>3.5320708347929405E-3</v>
      </c>
      <c r="BV151" s="55">
        <v>5.1768328846990884E-3</v>
      </c>
      <c r="BW151" s="55">
        <v>2.6198820282896971E-2</v>
      </c>
      <c r="BX151" s="166">
        <v>5.0998021597129337E-2</v>
      </c>
      <c r="BY151" s="166">
        <v>3.3813032920652228E-2</v>
      </c>
      <c r="BZ151" s="166">
        <v>0</v>
      </c>
      <c r="CA151" s="166">
        <v>0</v>
      </c>
      <c r="CB151" s="166">
        <v>0</v>
      </c>
      <c r="CC151" s="166">
        <v>0</v>
      </c>
    </row>
    <row r="152" spans="1:81" x14ac:dyDescent="0.35">
      <c r="A152" s="59" t="s">
        <v>13</v>
      </c>
      <c r="B152" s="60">
        <v>0.88367090795583192</v>
      </c>
      <c r="C152" s="60">
        <v>0.90873623732269593</v>
      </c>
      <c r="D152" s="60">
        <v>0.92875890836857866</v>
      </c>
      <c r="E152" s="60">
        <v>0.9360062416030912</v>
      </c>
      <c r="F152" s="60">
        <v>0.90263412359130235</v>
      </c>
      <c r="G152" s="60">
        <v>0.93774887166344312</v>
      </c>
      <c r="H152" s="60">
        <v>0.92205362752463427</v>
      </c>
      <c r="I152" s="60">
        <v>0.940469722184894</v>
      </c>
      <c r="J152" s="170">
        <v>0.94155924092177834</v>
      </c>
      <c r="K152" s="171">
        <v>0.94912028368094603</v>
      </c>
      <c r="L152" s="108">
        <v>0.93145137323983485</v>
      </c>
      <c r="M152" s="108">
        <v>0.9515260441210931</v>
      </c>
      <c r="N152" s="108">
        <v>0.93975862172300817</v>
      </c>
      <c r="O152" s="108">
        <v>0.95119781674145565</v>
      </c>
      <c r="P152" s="60">
        <v>0.949769870509931</v>
      </c>
      <c r="Q152" s="60">
        <v>0.96282930259859212</v>
      </c>
      <c r="R152" s="167">
        <v>0.96967869507302706</v>
      </c>
      <c r="S152" s="167">
        <v>0.96391960129019971</v>
      </c>
      <c r="T152" s="167">
        <v>0.95854611520633481</v>
      </c>
      <c r="U152" s="167">
        <v>0.95722488661668725</v>
      </c>
      <c r="V152" s="60">
        <v>0</v>
      </c>
      <c r="W152" s="60">
        <v>0</v>
      </c>
      <c r="X152" s="60">
        <v>0</v>
      </c>
      <c r="Y152" s="60">
        <v>0</v>
      </c>
      <c r="Z152" s="60">
        <v>1.1495150927521244E-3</v>
      </c>
      <c r="AA152" s="60">
        <v>1.8621648857579975E-3</v>
      </c>
      <c r="AB152" s="60">
        <v>1.1817496231681559E-3</v>
      </c>
      <c r="AC152" s="60">
        <v>5.1449757089840694E-4</v>
      </c>
      <c r="AD152" s="170">
        <v>1.5766856534756292E-4</v>
      </c>
      <c r="AE152" s="171">
        <v>1.2717758870382667E-4</v>
      </c>
      <c r="AF152" s="108">
        <v>1.2952901217097741E-4</v>
      </c>
      <c r="AG152" s="108">
        <v>1.3104005539877462E-4</v>
      </c>
      <c r="AH152" s="108">
        <v>2.4560671474539573E-4</v>
      </c>
      <c r="AI152" s="108">
        <v>3.7588887231502713E-4</v>
      </c>
      <c r="AJ152" s="60">
        <v>3.3015221204546924E-4</v>
      </c>
      <c r="AK152" s="60">
        <v>1.3412605430054782E-4</v>
      </c>
      <c r="AL152" s="167">
        <v>2.7787616429363738E-4</v>
      </c>
      <c r="AM152" s="167">
        <v>1.0634119396529308E-3</v>
      </c>
      <c r="AN152" s="167">
        <v>1.8692913589489569E-3</v>
      </c>
      <c r="AO152" s="167">
        <v>2.5361778924140096E-3</v>
      </c>
      <c r="AP152" s="60">
        <v>0</v>
      </c>
      <c r="AQ152" s="60">
        <v>0</v>
      </c>
      <c r="AR152" s="60">
        <v>0</v>
      </c>
      <c r="AS152" s="60">
        <v>0</v>
      </c>
      <c r="AT152" s="60">
        <v>0</v>
      </c>
      <c r="AU152" s="60">
        <v>0</v>
      </c>
      <c r="AV152" s="60">
        <v>0</v>
      </c>
      <c r="AW152" s="60">
        <v>0</v>
      </c>
      <c r="AX152" s="170">
        <v>0</v>
      </c>
      <c r="AY152" s="171">
        <v>0</v>
      </c>
      <c r="AZ152" s="108">
        <v>0</v>
      </c>
      <c r="BA152" s="108">
        <v>0</v>
      </c>
      <c r="BB152" s="108">
        <v>0</v>
      </c>
      <c r="BC152" s="108">
        <v>0</v>
      </c>
      <c r="BD152" s="60">
        <v>0</v>
      </c>
      <c r="BE152" s="60">
        <v>0</v>
      </c>
      <c r="BF152" s="167">
        <v>0</v>
      </c>
      <c r="BG152" s="167">
        <v>0</v>
      </c>
      <c r="BH152" s="167">
        <v>0</v>
      </c>
      <c r="BI152" s="167">
        <v>0</v>
      </c>
      <c r="BJ152" s="60">
        <v>0.11632909204416804</v>
      </c>
      <c r="BK152" s="60">
        <v>9.1263762677304142E-2</v>
      </c>
      <c r="BL152" s="60">
        <v>7.1241091631421283E-2</v>
      </c>
      <c r="BM152" s="79">
        <v>6.3993758396908726E-2</v>
      </c>
      <c r="BN152" s="60">
        <v>9.6216361315945631E-2</v>
      </c>
      <c r="BO152" s="79">
        <v>6.0388963450798895E-2</v>
      </c>
      <c r="BP152" s="60">
        <v>7.6764622852197525E-2</v>
      </c>
      <c r="BQ152" s="79">
        <v>5.9015780244207575E-2</v>
      </c>
      <c r="BR152" s="170">
        <v>5.8283090512874128E-2</v>
      </c>
      <c r="BS152" s="171">
        <v>5.0752538730350169E-2</v>
      </c>
      <c r="BT152" s="108">
        <v>6.8419097747994193E-2</v>
      </c>
      <c r="BU152" s="108">
        <v>4.8342915823508213E-2</v>
      </c>
      <c r="BV152" s="108">
        <v>5.9995771562246371E-2</v>
      </c>
      <c r="BW152" s="108">
        <v>4.8426294386229286E-2</v>
      </c>
      <c r="BX152" s="167">
        <v>4.9899977278023519E-2</v>
      </c>
      <c r="BY152" s="167">
        <v>3.7036571347107292E-2</v>
      </c>
      <c r="BZ152" s="167">
        <v>3.004342876267942E-2</v>
      </c>
      <c r="CA152" s="167">
        <v>3.5016986770147265E-2</v>
      </c>
      <c r="CB152" s="167">
        <v>3.958459343471616E-2</v>
      </c>
      <c r="CC152" s="167">
        <v>4.0238935490898776E-2</v>
      </c>
    </row>
    <row r="153" spans="1:81" x14ac:dyDescent="0.35">
      <c r="A153" s="57" t="s">
        <v>14</v>
      </c>
      <c r="B153" s="58">
        <v>0.62570620636849228</v>
      </c>
      <c r="C153" s="58">
        <v>0.65304366399545755</v>
      </c>
      <c r="D153" s="58">
        <v>0.6360262615025486</v>
      </c>
      <c r="E153" s="58">
        <v>0.6498319912909486</v>
      </c>
      <c r="F153" s="58">
        <v>0.99834396947323401</v>
      </c>
      <c r="G153" s="58">
        <v>0.9985071352000886</v>
      </c>
      <c r="H153" s="58">
        <v>0.99909754660651773</v>
      </c>
      <c r="I153" s="58">
        <v>0.99959710737494423</v>
      </c>
      <c r="J153" s="168">
        <v>0.9996889260050158</v>
      </c>
      <c r="K153" s="169">
        <v>0.99988102875439511</v>
      </c>
      <c r="L153" s="55">
        <v>1</v>
      </c>
      <c r="M153" s="55">
        <v>1</v>
      </c>
      <c r="N153" s="55">
        <v>1</v>
      </c>
      <c r="O153" s="55">
        <v>1</v>
      </c>
      <c r="P153" s="58">
        <v>1</v>
      </c>
      <c r="Q153" s="58">
        <v>1</v>
      </c>
      <c r="R153" s="166">
        <v>1</v>
      </c>
      <c r="S153" s="166">
        <v>1</v>
      </c>
      <c r="T153" s="166">
        <v>1</v>
      </c>
      <c r="U153" s="166">
        <v>1</v>
      </c>
      <c r="V153" s="58">
        <v>0</v>
      </c>
      <c r="W153" s="58">
        <v>0</v>
      </c>
      <c r="X153" s="58">
        <v>0</v>
      </c>
      <c r="Y153" s="58">
        <v>0</v>
      </c>
      <c r="Z153" s="58">
        <v>0</v>
      </c>
      <c r="AA153" s="58">
        <v>0</v>
      </c>
      <c r="AB153" s="58">
        <v>0</v>
      </c>
      <c r="AC153" s="58">
        <v>0</v>
      </c>
      <c r="AD153" s="168">
        <v>0</v>
      </c>
      <c r="AE153" s="169">
        <v>0</v>
      </c>
      <c r="AF153" s="55">
        <v>0</v>
      </c>
      <c r="AG153" s="55">
        <v>0</v>
      </c>
      <c r="AH153" s="55">
        <v>0</v>
      </c>
      <c r="AI153" s="55">
        <v>0</v>
      </c>
      <c r="AJ153" s="58">
        <v>0</v>
      </c>
      <c r="AK153" s="58">
        <v>0</v>
      </c>
      <c r="AL153" s="166">
        <v>0</v>
      </c>
      <c r="AM153" s="166">
        <v>0</v>
      </c>
      <c r="AN153" s="166">
        <v>0</v>
      </c>
      <c r="AO153" s="166">
        <v>0</v>
      </c>
      <c r="AP153" s="58">
        <v>0</v>
      </c>
      <c r="AQ153" s="58">
        <v>0</v>
      </c>
      <c r="AR153" s="58">
        <v>0</v>
      </c>
      <c r="AS153" s="58">
        <v>0</v>
      </c>
      <c r="AT153" s="58">
        <v>0</v>
      </c>
      <c r="AU153" s="58">
        <v>0</v>
      </c>
      <c r="AV153" s="58">
        <v>0</v>
      </c>
      <c r="AW153" s="58">
        <v>0</v>
      </c>
      <c r="AX153" s="168">
        <v>0</v>
      </c>
      <c r="AY153" s="169">
        <v>0</v>
      </c>
      <c r="AZ153" s="55">
        <v>0</v>
      </c>
      <c r="BA153" s="55">
        <v>0</v>
      </c>
      <c r="BB153" s="55">
        <v>0</v>
      </c>
      <c r="BC153" s="55">
        <v>0</v>
      </c>
      <c r="BD153" s="58">
        <v>0</v>
      </c>
      <c r="BE153" s="58">
        <v>0</v>
      </c>
      <c r="BF153" s="166">
        <v>0</v>
      </c>
      <c r="BG153" s="166">
        <v>0</v>
      </c>
      <c r="BH153" s="166">
        <v>0</v>
      </c>
      <c r="BI153" s="166">
        <v>0</v>
      </c>
      <c r="BJ153" s="58">
        <v>0.37429379363150767</v>
      </c>
      <c r="BK153" s="58">
        <v>0.34695633600454256</v>
      </c>
      <c r="BL153" s="58">
        <v>0.36397373849745135</v>
      </c>
      <c r="BM153" s="78">
        <v>0.3501680087090514</v>
      </c>
      <c r="BN153" s="58">
        <v>1.6560305267659947E-3</v>
      </c>
      <c r="BO153" s="78">
        <v>1.4928647999115003E-3</v>
      </c>
      <c r="BP153" s="58">
        <v>9.0245339348228408E-4</v>
      </c>
      <c r="BQ153" s="78">
        <v>4.0289262505587134E-4</v>
      </c>
      <c r="BR153" s="168">
        <v>3.1107399498430711E-4</v>
      </c>
      <c r="BS153" s="169">
        <v>1.1897124560490556E-4</v>
      </c>
      <c r="BT153" s="55">
        <v>0</v>
      </c>
      <c r="BU153" s="55">
        <v>0</v>
      </c>
      <c r="BV153" s="55">
        <v>0</v>
      </c>
      <c r="BW153" s="55">
        <v>0</v>
      </c>
      <c r="BX153" s="166">
        <v>0</v>
      </c>
      <c r="BY153" s="166">
        <v>0</v>
      </c>
      <c r="BZ153" s="166">
        <v>0</v>
      </c>
      <c r="CA153" s="166">
        <v>0</v>
      </c>
      <c r="CB153" s="166">
        <v>0</v>
      </c>
      <c r="CC153" s="166">
        <v>0</v>
      </c>
    </row>
    <row r="154" spans="1:81" x14ac:dyDescent="0.35">
      <c r="A154" s="59" t="s">
        <v>15</v>
      </c>
      <c r="B154" s="60">
        <v>0.59665298936535838</v>
      </c>
      <c r="C154" s="60">
        <v>0.63038440249309613</v>
      </c>
      <c r="D154" s="60">
        <v>0.6500067124296387</v>
      </c>
      <c r="E154" s="60">
        <v>0.65873720574604722</v>
      </c>
      <c r="F154" s="60">
        <v>0.67029543937360048</v>
      </c>
      <c r="G154" s="60">
        <v>0.68088875104483615</v>
      </c>
      <c r="H154" s="60">
        <v>0.69695052006718194</v>
      </c>
      <c r="I154" s="60">
        <v>0.66669393313289183</v>
      </c>
      <c r="J154" s="170">
        <v>0.71411738837246208</v>
      </c>
      <c r="K154" s="171">
        <v>0.7126251195565555</v>
      </c>
      <c r="L154" s="108">
        <v>0.70435714613433487</v>
      </c>
      <c r="M154" s="108">
        <v>0.68768133115152075</v>
      </c>
      <c r="N154" s="108">
        <v>0.70924647623714199</v>
      </c>
      <c r="O154" s="108">
        <v>0.69207487142666824</v>
      </c>
      <c r="P154" s="60">
        <v>0.88697510803391011</v>
      </c>
      <c r="Q154" s="60">
        <v>0.8920913604245716</v>
      </c>
      <c r="R154" s="167">
        <v>0.62646449723762332</v>
      </c>
      <c r="S154" s="167">
        <v>0.84645438945254525</v>
      </c>
      <c r="T154" s="167">
        <v>0.61354412379708689</v>
      </c>
      <c r="U154" s="167">
        <v>0.84332486786874372</v>
      </c>
      <c r="V154" s="60">
        <v>1.5161171981768178E-2</v>
      </c>
      <c r="W154" s="60">
        <v>1.2623513079624421E-2</v>
      </c>
      <c r="X154" s="60">
        <v>1.0412678968888403E-2</v>
      </c>
      <c r="Y154" s="60">
        <v>1.273547321431927E-2</v>
      </c>
      <c r="Z154" s="60">
        <v>1.4885541456347613E-2</v>
      </c>
      <c r="AA154" s="60">
        <v>1.2707654768998699E-2</v>
      </c>
      <c r="AB154" s="60">
        <v>8.8296687772811029E-3</v>
      </c>
      <c r="AC154" s="60">
        <v>7.7694179077679015E-3</v>
      </c>
      <c r="AD154" s="170">
        <v>1.0095154921755587E-2</v>
      </c>
      <c r="AE154" s="171">
        <v>8.279285226444116E-3</v>
      </c>
      <c r="AF154" s="108">
        <v>9.5995923836088536E-3</v>
      </c>
      <c r="AG154" s="108">
        <v>1.1339238822920157E-2</v>
      </c>
      <c r="AH154" s="108">
        <v>1.2157018634123025E-2</v>
      </c>
      <c r="AI154" s="108">
        <v>1.0363822071308367E-2</v>
      </c>
      <c r="AJ154" s="60">
        <v>1.1835339893310474E-2</v>
      </c>
      <c r="AK154" s="60">
        <v>1.0829271869825494E-2</v>
      </c>
      <c r="AL154" s="167">
        <v>0</v>
      </c>
      <c r="AM154" s="167">
        <v>0</v>
      </c>
      <c r="AN154" s="167">
        <v>0</v>
      </c>
      <c r="AO154" s="167">
        <v>0</v>
      </c>
      <c r="AP154" s="60">
        <v>0.10247824995452387</v>
      </c>
      <c r="AQ154" s="60">
        <v>8.4665070162207312E-2</v>
      </c>
      <c r="AR154" s="60">
        <v>5.3964833083824361E-2</v>
      </c>
      <c r="AS154" s="60">
        <v>3.9597917798147156E-2</v>
      </c>
      <c r="AT154" s="60">
        <v>3.4275380644579606E-2</v>
      </c>
      <c r="AU154" s="60">
        <v>2.9851525213375529E-2</v>
      </c>
      <c r="AV154" s="60">
        <v>9.8785673701346256E-3</v>
      </c>
      <c r="AW154" s="60">
        <v>0</v>
      </c>
      <c r="AX154" s="170">
        <v>0</v>
      </c>
      <c r="AY154" s="171">
        <v>0</v>
      </c>
      <c r="AZ154" s="108">
        <v>0</v>
      </c>
      <c r="BA154" s="108">
        <v>0</v>
      </c>
      <c r="BB154" s="108">
        <v>0</v>
      </c>
      <c r="BC154" s="108">
        <v>0</v>
      </c>
      <c r="BD154" s="60">
        <v>0</v>
      </c>
      <c r="BE154" s="60">
        <v>0</v>
      </c>
      <c r="BF154" s="167">
        <v>0</v>
      </c>
      <c r="BG154" s="167">
        <v>0</v>
      </c>
      <c r="BH154" s="167">
        <v>0</v>
      </c>
      <c r="BI154" s="167">
        <v>0</v>
      </c>
      <c r="BJ154" s="60">
        <v>0.28570758869834956</v>
      </c>
      <c r="BK154" s="60">
        <v>0.27232701426507211</v>
      </c>
      <c r="BL154" s="60">
        <v>0.28561577551764855</v>
      </c>
      <c r="BM154" s="79">
        <v>0.28892940324148625</v>
      </c>
      <c r="BN154" s="60">
        <v>0.28054363852547243</v>
      </c>
      <c r="BO154" s="79">
        <v>0.27655206897278967</v>
      </c>
      <c r="BP154" s="60">
        <v>0.28434124378540226</v>
      </c>
      <c r="BQ154" s="79">
        <v>0.32553664895934026</v>
      </c>
      <c r="BR154" s="170">
        <v>0.27578745670578247</v>
      </c>
      <c r="BS154" s="171">
        <v>0.27909559521700034</v>
      </c>
      <c r="BT154" s="108">
        <v>0.28604326148205622</v>
      </c>
      <c r="BU154" s="108">
        <v>0.3009794300255591</v>
      </c>
      <c r="BV154" s="108">
        <v>0.27859650512873502</v>
      </c>
      <c r="BW154" s="108">
        <v>0.29756130650202345</v>
      </c>
      <c r="BX154" s="167">
        <v>0.10118955207277944</v>
      </c>
      <c r="BY154" s="167">
        <v>9.707936770560284E-2</v>
      </c>
      <c r="BZ154" s="167">
        <v>0.37353550276237663</v>
      </c>
      <c r="CA154" s="167">
        <v>0.15354561054745469</v>
      </c>
      <c r="CB154" s="167">
        <v>0.38645587620291305</v>
      </c>
      <c r="CC154" s="167">
        <v>0.15667513213125614</v>
      </c>
    </row>
    <row r="155" spans="1:81" x14ac:dyDescent="0.35">
      <c r="A155" s="57" t="s">
        <v>16</v>
      </c>
      <c r="B155" s="58">
        <v>0.64803103020750286</v>
      </c>
      <c r="C155" s="58">
        <v>0.67424410552406266</v>
      </c>
      <c r="D155" s="58">
        <v>0.67375424698272945</v>
      </c>
      <c r="E155" s="58">
        <v>0.84105717481022602</v>
      </c>
      <c r="F155" s="58">
        <v>1</v>
      </c>
      <c r="G155" s="58">
        <v>1</v>
      </c>
      <c r="H155" s="58">
        <v>1</v>
      </c>
      <c r="I155" s="58">
        <v>1</v>
      </c>
      <c r="J155" s="168">
        <v>1</v>
      </c>
      <c r="K155" s="169">
        <v>1</v>
      </c>
      <c r="L155" s="55">
        <v>0.99251866082956963</v>
      </c>
      <c r="M155" s="55">
        <v>0.98944107159844397</v>
      </c>
      <c r="N155" s="55">
        <v>0.98558840710648876</v>
      </c>
      <c r="O155" s="55">
        <v>0.98743820778797775</v>
      </c>
      <c r="P155" s="58">
        <v>0.98362913040359445</v>
      </c>
      <c r="Q155" s="58">
        <v>0.97803991914844624</v>
      </c>
      <c r="R155" s="166">
        <v>0.97824309104707241</v>
      </c>
      <c r="S155" s="166">
        <v>0.97963183192350034</v>
      </c>
      <c r="T155" s="166">
        <v>0.96935796294580057</v>
      </c>
      <c r="U155" s="166">
        <v>0.96831216152252808</v>
      </c>
      <c r="V155" s="58">
        <v>0</v>
      </c>
      <c r="W155" s="58">
        <v>0</v>
      </c>
      <c r="X155" s="58">
        <v>0</v>
      </c>
      <c r="Y155" s="58">
        <v>0</v>
      </c>
      <c r="Z155" s="58">
        <v>0</v>
      </c>
      <c r="AA155" s="58">
        <v>0</v>
      </c>
      <c r="AB155" s="58">
        <v>0</v>
      </c>
      <c r="AC155" s="58">
        <v>0</v>
      </c>
      <c r="AD155" s="168">
        <v>0</v>
      </c>
      <c r="AE155" s="169">
        <v>0</v>
      </c>
      <c r="AF155" s="55">
        <v>0</v>
      </c>
      <c r="AG155" s="55">
        <v>0</v>
      </c>
      <c r="AH155" s="55">
        <v>0</v>
      </c>
      <c r="AI155" s="55">
        <v>0</v>
      </c>
      <c r="AJ155" s="58">
        <v>0</v>
      </c>
      <c r="AK155" s="58">
        <v>0</v>
      </c>
      <c r="AL155" s="166">
        <v>0</v>
      </c>
      <c r="AM155" s="166">
        <v>0</v>
      </c>
      <c r="AN155" s="166">
        <v>0</v>
      </c>
      <c r="AO155" s="166">
        <v>0</v>
      </c>
      <c r="AP155" s="58">
        <v>0.35196896979249703</v>
      </c>
      <c r="AQ155" s="58">
        <v>0.32575589447593739</v>
      </c>
      <c r="AR155" s="58">
        <v>0.32624575301727049</v>
      </c>
      <c r="AS155" s="58">
        <v>0.1589428251897739</v>
      </c>
      <c r="AT155" s="58"/>
      <c r="AU155" s="58"/>
      <c r="AV155" s="58">
        <v>0</v>
      </c>
      <c r="AW155" s="58">
        <v>0</v>
      </c>
      <c r="AX155" s="168">
        <v>0</v>
      </c>
      <c r="AY155" s="169">
        <v>0</v>
      </c>
      <c r="AZ155" s="55">
        <v>2.6134809579922802E-3</v>
      </c>
      <c r="BA155" s="55">
        <v>0</v>
      </c>
      <c r="BB155" s="55">
        <v>0</v>
      </c>
      <c r="BC155" s="55">
        <v>0</v>
      </c>
      <c r="BD155" s="58">
        <v>0</v>
      </c>
      <c r="BE155" s="58">
        <v>0</v>
      </c>
      <c r="BF155" s="166">
        <v>0</v>
      </c>
      <c r="BG155" s="166">
        <v>0</v>
      </c>
      <c r="BH155" s="166">
        <v>0</v>
      </c>
      <c r="BI155" s="166">
        <v>0</v>
      </c>
      <c r="BJ155" s="58">
        <v>0</v>
      </c>
      <c r="BK155" s="58">
        <v>0</v>
      </c>
      <c r="BL155" s="58">
        <v>0</v>
      </c>
      <c r="BM155" s="78">
        <v>0</v>
      </c>
      <c r="BN155" s="58"/>
      <c r="BO155" s="78"/>
      <c r="BP155" s="58">
        <v>0</v>
      </c>
      <c r="BQ155" s="78">
        <v>0</v>
      </c>
      <c r="BR155" s="168">
        <v>0</v>
      </c>
      <c r="BS155" s="169">
        <v>0</v>
      </c>
      <c r="BT155" s="55">
        <v>4.8678582124381574E-3</v>
      </c>
      <c r="BU155" s="55">
        <v>1.0558928401556093E-2</v>
      </c>
      <c r="BV155" s="55">
        <v>1.4411592893511226E-2</v>
      </c>
      <c r="BW155" s="55">
        <v>1.2561792212022208E-2</v>
      </c>
      <c r="BX155" s="166">
        <v>1.6370869596405508E-2</v>
      </c>
      <c r="BY155" s="166">
        <v>2.1960080851553782E-2</v>
      </c>
      <c r="BZ155" s="166">
        <v>2.1756908952927582E-2</v>
      </c>
      <c r="CA155" s="166">
        <v>2.0368168076499653E-2</v>
      </c>
      <c r="CB155" s="166">
        <v>3.0642037054199541E-2</v>
      </c>
      <c r="CC155" s="166">
        <v>3.1687838477471898E-2</v>
      </c>
    </row>
    <row r="156" spans="1:81" x14ac:dyDescent="0.35">
      <c r="A156" s="59" t="s">
        <v>17</v>
      </c>
      <c r="B156" s="60">
        <v>1</v>
      </c>
      <c r="C156" s="60">
        <v>1</v>
      </c>
      <c r="D156" s="60">
        <v>0.99999957994181066</v>
      </c>
      <c r="E156" s="60">
        <v>0.99996654023297249</v>
      </c>
      <c r="F156" s="60">
        <v>1</v>
      </c>
      <c r="G156" s="60">
        <v>1</v>
      </c>
      <c r="H156" s="60">
        <v>0.99970765408951956</v>
      </c>
      <c r="I156" s="60">
        <v>0.99981972335980362</v>
      </c>
      <c r="J156" s="170">
        <v>0.9996782819827652</v>
      </c>
      <c r="K156" s="171">
        <v>0.99971142060339946</v>
      </c>
      <c r="L156" s="108">
        <v>0.99999343962465137</v>
      </c>
      <c r="M156" s="108">
        <v>0.99983782895260642</v>
      </c>
      <c r="N156" s="108">
        <v>0.99975071419873718</v>
      </c>
      <c r="O156" s="108">
        <v>0.99999634566790419</v>
      </c>
      <c r="P156" s="60">
        <v>0.99999436348541748</v>
      </c>
      <c r="Q156" s="60">
        <v>0.9999927468842349</v>
      </c>
      <c r="R156" s="167">
        <v>1</v>
      </c>
      <c r="S156" s="167">
        <v>1</v>
      </c>
      <c r="T156" s="167">
        <v>1</v>
      </c>
      <c r="U156" s="167">
        <v>1</v>
      </c>
      <c r="V156" s="60">
        <v>0</v>
      </c>
      <c r="W156" s="60">
        <v>0</v>
      </c>
      <c r="X156" s="60">
        <v>4.2005818932552891E-7</v>
      </c>
      <c r="Y156" s="60">
        <v>3.3459767027492959E-5</v>
      </c>
      <c r="Z156" s="60">
        <v>0</v>
      </c>
      <c r="AA156" s="60">
        <v>0</v>
      </c>
      <c r="AB156" s="60">
        <v>2.9234591048042804E-4</v>
      </c>
      <c r="AC156" s="60">
        <v>1.8027664019627492E-4</v>
      </c>
      <c r="AD156" s="170">
        <v>3.217180172348549E-4</v>
      </c>
      <c r="AE156" s="171">
        <v>2.885793966004206E-4</v>
      </c>
      <c r="AF156" s="108">
        <v>6.5603753486540372E-6</v>
      </c>
      <c r="AG156" s="108">
        <v>1.6217104739348903E-4</v>
      </c>
      <c r="AH156" s="108">
        <v>2.4928580126286717E-4</v>
      </c>
      <c r="AI156" s="108">
        <v>3.6543320958673227E-6</v>
      </c>
      <c r="AJ156" s="60">
        <v>5.6365145826083856E-6</v>
      </c>
      <c r="AK156" s="60">
        <v>7.2531157651233021E-6</v>
      </c>
      <c r="AL156" s="167">
        <v>0</v>
      </c>
      <c r="AM156" s="167">
        <v>0</v>
      </c>
      <c r="AN156" s="167">
        <v>0</v>
      </c>
      <c r="AO156" s="167">
        <v>0</v>
      </c>
      <c r="AP156" s="60">
        <v>0</v>
      </c>
      <c r="AQ156" s="60">
        <v>0</v>
      </c>
      <c r="AR156" s="60">
        <v>0</v>
      </c>
      <c r="AS156" s="60">
        <v>0</v>
      </c>
      <c r="AT156" s="60">
        <v>0</v>
      </c>
      <c r="AU156" s="60">
        <v>0</v>
      </c>
      <c r="AV156" s="60">
        <v>0</v>
      </c>
      <c r="AW156" s="60">
        <v>0</v>
      </c>
      <c r="AX156" s="170">
        <v>0</v>
      </c>
      <c r="AY156" s="171">
        <v>0</v>
      </c>
      <c r="AZ156" s="108">
        <v>0</v>
      </c>
      <c r="BA156" s="108">
        <v>0</v>
      </c>
      <c r="BB156" s="108">
        <v>0</v>
      </c>
      <c r="BC156" s="108">
        <v>0</v>
      </c>
      <c r="BD156" s="60">
        <v>0</v>
      </c>
      <c r="BE156" s="60">
        <v>0</v>
      </c>
      <c r="BF156" s="167">
        <v>0</v>
      </c>
      <c r="BG156" s="167">
        <v>0</v>
      </c>
      <c r="BH156" s="167">
        <v>0</v>
      </c>
      <c r="BI156" s="167">
        <v>0</v>
      </c>
      <c r="BJ156" s="60">
        <v>0</v>
      </c>
      <c r="BK156" s="60">
        <v>0</v>
      </c>
      <c r="BL156" s="60">
        <v>0</v>
      </c>
      <c r="BM156" s="79">
        <v>0</v>
      </c>
      <c r="BN156" s="60">
        <v>0</v>
      </c>
      <c r="BO156" s="79">
        <v>0</v>
      </c>
      <c r="BP156" s="60">
        <v>0</v>
      </c>
      <c r="BQ156" s="79">
        <v>0</v>
      </c>
      <c r="BR156" s="170">
        <v>0</v>
      </c>
      <c r="BS156" s="171">
        <v>0</v>
      </c>
      <c r="BT156" s="108">
        <v>0</v>
      </c>
      <c r="BU156" s="108">
        <v>0</v>
      </c>
      <c r="BV156" s="108">
        <v>0</v>
      </c>
      <c r="BW156" s="108">
        <v>0</v>
      </c>
      <c r="BX156" s="167">
        <v>0</v>
      </c>
      <c r="BY156" s="167">
        <v>0</v>
      </c>
      <c r="BZ156" s="167">
        <v>0</v>
      </c>
      <c r="CA156" s="167">
        <v>0</v>
      </c>
      <c r="CB156" s="167">
        <v>0</v>
      </c>
      <c r="CC156" s="167">
        <v>0</v>
      </c>
    </row>
    <row r="157" spans="1:81" x14ac:dyDescent="0.35">
      <c r="A157" s="57" t="s">
        <v>18</v>
      </c>
      <c r="B157" s="58">
        <v>0.84538849003263206</v>
      </c>
      <c r="C157" s="58">
        <v>0.85394897342956189</v>
      </c>
      <c r="D157" s="58">
        <v>0.86019324055715329</v>
      </c>
      <c r="E157" s="58">
        <v>0.86209982695173348</v>
      </c>
      <c r="F157" s="58">
        <v>0.87324296545659219</v>
      </c>
      <c r="G157" s="58">
        <v>0.87949143665126084</v>
      </c>
      <c r="H157" s="58">
        <v>0.8798601421108031</v>
      </c>
      <c r="I157" s="58">
        <v>0.87299499537718428</v>
      </c>
      <c r="J157" s="168">
        <v>0.85248162844013908</v>
      </c>
      <c r="K157" s="169">
        <v>0.85061104776094154</v>
      </c>
      <c r="L157" s="55">
        <v>0.89379897487925719</v>
      </c>
      <c r="M157" s="55">
        <v>0.87543357546586353</v>
      </c>
      <c r="N157" s="55">
        <v>0.88596512009363493</v>
      </c>
      <c r="O157" s="55">
        <v>0.88807652420165417</v>
      </c>
      <c r="P157" s="58">
        <v>0.88388343325358165</v>
      </c>
      <c r="Q157" s="58">
        <v>0.87313925155624506</v>
      </c>
      <c r="R157" s="166">
        <v>0.9834737901576428</v>
      </c>
      <c r="S157" s="166">
        <v>0.98337891553562573</v>
      </c>
      <c r="T157" s="166">
        <v>0.98432952406246077</v>
      </c>
      <c r="U157" s="166">
        <v>0.9844173640302466</v>
      </c>
      <c r="V157" s="58">
        <v>0</v>
      </c>
      <c r="W157" s="58">
        <v>0</v>
      </c>
      <c r="X157" s="58">
        <v>0</v>
      </c>
      <c r="Y157" s="58">
        <v>0</v>
      </c>
      <c r="Z157" s="58">
        <v>0</v>
      </c>
      <c r="AA157" s="58">
        <v>0</v>
      </c>
      <c r="AB157" s="58">
        <v>0</v>
      </c>
      <c r="AC157" s="58">
        <v>0</v>
      </c>
      <c r="AD157" s="168">
        <v>0</v>
      </c>
      <c r="AE157" s="169">
        <v>0</v>
      </c>
      <c r="AF157" s="55">
        <v>0</v>
      </c>
      <c r="AG157" s="55">
        <v>0</v>
      </c>
      <c r="AH157" s="55">
        <v>0</v>
      </c>
      <c r="AI157" s="55">
        <v>0</v>
      </c>
      <c r="AJ157" s="58">
        <v>0</v>
      </c>
      <c r="AK157" s="58">
        <v>0</v>
      </c>
      <c r="AL157" s="166">
        <v>0</v>
      </c>
      <c r="AM157" s="166">
        <v>0</v>
      </c>
      <c r="AN157" s="166">
        <v>0</v>
      </c>
      <c r="AO157" s="166">
        <v>0</v>
      </c>
      <c r="AP157" s="58">
        <v>0</v>
      </c>
      <c r="AQ157" s="58">
        <v>0</v>
      </c>
      <c r="AR157" s="58">
        <v>0</v>
      </c>
      <c r="AS157" s="58">
        <v>0</v>
      </c>
      <c r="AT157" s="58">
        <v>0</v>
      </c>
      <c r="AU157" s="58">
        <v>0</v>
      </c>
      <c r="AV157" s="58">
        <v>0</v>
      </c>
      <c r="AW157" s="58">
        <v>0</v>
      </c>
      <c r="AX157" s="168">
        <v>0</v>
      </c>
      <c r="AY157" s="169">
        <v>0</v>
      </c>
      <c r="AZ157" s="55">
        <v>0</v>
      </c>
      <c r="BA157" s="55">
        <v>0</v>
      </c>
      <c r="BB157" s="55">
        <v>0</v>
      </c>
      <c r="BC157" s="55">
        <v>0</v>
      </c>
      <c r="BD157" s="58">
        <v>0</v>
      </c>
      <c r="BE157" s="58">
        <v>0</v>
      </c>
      <c r="BF157" s="166">
        <v>0</v>
      </c>
      <c r="BG157" s="166">
        <v>0</v>
      </c>
      <c r="BH157" s="166">
        <v>0</v>
      </c>
      <c r="BI157" s="166">
        <v>0</v>
      </c>
      <c r="BJ157" s="58">
        <v>0.15461150996736789</v>
      </c>
      <c r="BK157" s="58">
        <v>0.14605102657043811</v>
      </c>
      <c r="BL157" s="58">
        <v>0.13980675944284665</v>
      </c>
      <c r="BM157" s="78">
        <v>0.13790017304826646</v>
      </c>
      <c r="BN157" s="58">
        <v>0.12675703454340775</v>
      </c>
      <c r="BO157" s="78">
        <v>0.12050856334873919</v>
      </c>
      <c r="BP157" s="58">
        <v>0.12013985788919689</v>
      </c>
      <c r="BQ157" s="78">
        <v>0.12700500462281564</v>
      </c>
      <c r="BR157" s="168">
        <v>0.14751837155986097</v>
      </c>
      <c r="BS157" s="169">
        <v>0.1493889522390584</v>
      </c>
      <c r="BT157" s="55">
        <v>0.10620102512074284</v>
      </c>
      <c r="BU157" s="55">
        <v>0.1245664245341364</v>
      </c>
      <c r="BV157" s="55">
        <v>0.11403487990636503</v>
      </c>
      <c r="BW157" s="55">
        <v>0.11192347579834577</v>
      </c>
      <c r="BX157" s="166">
        <v>0.11611656674641836</v>
      </c>
      <c r="BY157" s="166">
        <v>0.12686074844375506</v>
      </c>
      <c r="BZ157" s="166">
        <v>1.6526209842357201E-2</v>
      </c>
      <c r="CA157" s="166">
        <v>1.6621084464374287E-2</v>
      </c>
      <c r="CB157" s="166">
        <v>1.5670475937539237E-2</v>
      </c>
      <c r="CC157" s="166">
        <v>1.5582635969753417E-2</v>
      </c>
    </row>
    <row r="158" spans="1:81" x14ac:dyDescent="0.35">
      <c r="A158" s="59" t="s">
        <v>19</v>
      </c>
      <c r="B158" s="60">
        <v>0.99617738260086108</v>
      </c>
      <c r="C158" s="60">
        <v>0.99649448690135078</v>
      </c>
      <c r="D158" s="60">
        <v>0.9967327682535565</v>
      </c>
      <c r="E158" s="60">
        <v>0.99711710918833285</v>
      </c>
      <c r="F158" s="60">
        <v>0.99719439975394231</v>
      </c>
      <c r="G158" s="60">
        <v>0.99746611089415849</v>
      </c>
      <c r="H158" s="60">
        <v>0.9973966437731786</v>
      </c>
      <c r="I158" s="60">
        <v>0.99760905585250226</v>
      </c>
      <c r="J158" s="170">
        <v>0.99728247925799118</v>
      </c>
      <c r="K158" s="171">
        <v>0.99764657684657809</v>
      </c>
      <c r="L158" s="108">
        <v>0.99811454486452311</v>
      </c>
      <c r="M158" s="108">
        <v>0.99777670296306131</v>
      </c>
      <c r="N158" s="108">
        <v>0.99763535749504484</v>
      </c>
      <c r="O158" s="108">
        <v>0.99712121014413557</v>
      </c>
      <c r="P158" s="60">
        <v>0.99732858332206165</v>
      </c>
      <c r="Q158" s="60">
        <v>0.99741123115145591</v>
      </c>
      <c r="R158" s="167">
        <v>0.9972772987332601</v>
      </c>
      <c r="S158" s="167">
        <v>0.99765179449093344</v>
      </c>
      <c r="T158" s="167">
        <v>0.99763136041007794</v>
      </c>
      <c r="U158" s="167">
        <v>0.9979423254654568</v>
      </c>
      <c r="V158" s="60">
        <v>0</v>
      </c>
      <c r="W158" s="60">
        <v>0</v>
      </c>
      <c r="X158" s="60">
        <v>0</v>
      </c>
      <c r="Y158" s="60">
        <v>0</v>
      </c>
      <c r="Z158" s="60">
        <v>0</v>
      </c>
      <c r="AA158" s="60">
        <v>0</v>
      </c>
      <c r="AB158" s="60">
        <v>0</v>
      </c>
      <c r="AC158" s="60">
        <v>0</v>
      </c>
      <c r="AD158" s="170">
        <v>0</v>
      </c>
      <c r="AE158" s="171">
        <v>0</v>
      </c>
      <c r="AF158" s="108">
        <v>0</v>
      </c>
      <c r="AG158" s="108">
        <v>0</v>
      </c>
      <c r="AH158" s="108">
        <v>0</v>
      </c>
      <c r="AI158" s="108">
        <v>0</v>
      </c>
      <c r="AJ158" s="60">
        <v>0</v>
      </c>
      <c r="AK158" s="60">
        <v>0</v>
      </c>
      <c r="AL158" s="167">
        <v>0</v>
      </c>
      <c r="AM158" s="167">
        <v>0</v>
      </c>
      <c r="AN158" s="167">
        <v>0</v>
      </c>
      <c r="AO158" s="167">
        <v>0</v>
      </c>
      <c r="AP158" s="60">
        <v>0</v>
      </c>
      <c r="AQ158" s="60">
        <v>0</v>
      </c>
      <c r="AR158" s="60">
        <v>0</v>
      </c>
      <c r="AS158" s="60">
        <v>0</v>
      </c>
      <c r="AT158" s="60">
        <v>0</v>
      </c>
      <c r="AU158" s="60">
        <v>0</v>
      </c>
      <c r="AV158" s="60">
        <v>0</v>
      </c>
      <c r="AW158" s="60">
        <v>0</v>
      </c>
      <c r="AX158" s="170">
        <v>0</v>
      </c>
      <c r="AY158" s="171">
        <v>0</v>
      </c>
      <c r="AZ158" s="108">
        <v>0</v>
      </c>
      <c r="BA158" s="108">
        <v>0</v>
      </c>
      <c r="BB158" s="108">
        <v>0</v>
      </c>
      <c r="BC158" s="108">
        <v>0</v>
      </c>
      <c r="BD158" s="60">
        <v>0</v>
      </c>
      <c r="BE158" s="60">
        <v>0</v>
      </c>
      <c r="BF158" s="167">
        <v>0</v>
      </c>
      <c r="BG158" s="167">
        <v>0</v>
      </c>
      <c r="BH158" s="167">
        <v>0</v>
      </c>
      <c r="BI158" s="167">
        <v>0</v>
      </c>
      <c r="BJ158" s="60">
        <v>3.8226173991388361E-3</v>
      </c>
      <c r="BK158" s="60">
        <v>3.5055130986491609E-3</v>
      </c>
      <c r="BL158" s="60">
        <v>3.2672317464434463E-3</v>
      </c>
      <c r="BM158" s="79">
        <v>2.8828908116671917E-3</v>
      </c>
      <c r="BN158" s="60">
        <v>2.8056002460576357E-3</v>
      </c>
      <c r="BO158" s="79">
        <v>2.5338891058416589E-3</v>
      </c>
      <c r="BP158" s="60">
        <v>2.6033562268213159E-3</v>
      </c>
      <c r="BQ158" s="79">
        <v>2.3909441474978125E-3</v>
      </c>
      <c r="BR158" s="170">
        <v>2.7175207420087086E-3</v>
      </c>
      <c r="BS158" s="171">
        <v>2.3534231534220354E-3</v>
      </c>
      <c r="BT158" s="108">
        <v>1.8854551354767985E-3</v>
      </c>
      <c r="BU158" s="108">
        <v>2.2232970369387654E-3</v>
      </c>
      <c r="BV158" s="108">
        <v>2.3646425049551286E-3</v>
      </c>
      <c r="BW158" s="108">
        <v>2.8787898558644254E-3</v>
      </c>
      <c r="BX158" s="167">
        <v>2.6714166779384135E-3</v>
      </c>
      <c r="BY158" s="167">
        <v>2.5887688485440605E-3</v>
      </c>
      <c r="BZ158" s="167">
        <v>2.7227012667399579E-3</v>
      </c>
      <c r="CA158" s="167">
        <v>2.3482055090665744E-3</v>
      </c>
      <c r="CB158" s="167">
        <v>2.3686395899219881E-3</v>
      </c>
      <c r="CC158" s="167">
        <v>2.0576745345432649E-3</v>
      </c>
    </row>
    <row r="159" spans="1:81" x14ac:dyDescent="0.35">
      <c r="A159" s="57" t="s">
        <v>20</v>
      </c>
      <c r="B159" s="58"/>
      <c r="C159" s="58"/>
      <c r="D159" s="58"/>
      <c r="E159" s="58"/>
      <c r="F159" s="58"/>
      <c r="G159" s="58"/>
      <c r="H159" s="58"/>
      <c r="I159" s="58"/>
      <c r="J159" s="168"/>
      <c r="K159" s="169"/>
      <c r="L159" s="55"/>
      <c r="M159" s="55"/>
      <c r="N159" s="55"/>
      <c r="O159" s="55"/>
      <c r="P159" s="58"/>
      <c r="Q159" s="58"/>
      <c r="R159" s="166"/>
      <c r="S159" s="166"/>
      <c r="T159" s="166"/>
      <c r="U159" s="166"/>
      <c r="V159" s="58"/>
      <c r="W159" s="58"/>
      <c r="X159" s="58"/>
      <c r="Y159" s="58"/>
      <c r="Z159" s="58"/>
      <c r="AA159" s="58"/>
      <c r="AB159" s="58"/>
      <c r="AC159" s="58"/>
      <c r="AD159" s="168"/>
      <c r="AE159" s="169"/>
      <c r="AF159" s="55"/>
      <c r="AG159" s="55"/>
      <c r="AH159" s="55"/>
      <c r="AI159" s="55"/>
      <c r="AJ159" s="58"/>
      <c r="AK159" s="58"/>
      <c r="AL159" s="166"/>
      <c r="AM159" s="166"/>
      <c r="AN159" s="166"/>
      <c r="AO159" s="166"/>
      <c r="AP159" s="58"/>
      <c r="AQ159" s="58"/>
      <c r="AR159" s="58"/>
      <c r="AS159" s="58"/>
      <c r="AT159" s="58"/>
      <c r="AU159" s="58"/>
      <c r="AV159" s="58"/>
      <c r="AW159" s="58"/>
      <c r="AX159" s="168"/>
      <c r="AY159" s="169"/>
      <c r="AZ159" s="55"/>
      <c r="BA159" s="55"/>
      <c r="BB159" s="55"/>
      <c r="BC159" s="55"/>
      <c r="BD159" s="58"/>
      <c r="BE159" s="58"/>
      <c r="BF159" s="166"/>
      <c r="BG159" s="166"/>
      <c r="BH159" s="166"/>
      <c r="BI159" s="166"/>
      <c r="BJ159" s="58"/>
      <c r="BK159" s="58"/>
      <c r="BL159" s="58"/>
      <c r="BM159" s="78"/>
      <c r="BN159" s="58"/>
      <c r="BO159" s="78"/>
      <c r="BP159" s="58"/>
      <c r="BQ159" s="78"/>
      <c r="BR159" s="168"/>
      <c r="BS159" s="169"/>
      <c r="BT159" s="55"/>
      <c r="BU159" s="55"/>
      <c r="BV159" s="55"/>
      <c r="BW159" s="55"/>
      <c r="BX159" s="166"/>
      <c r="BY159" s="166"/>
      <c r="BZ159" s="166"/>
      <c r="CA159" s="166"/>
      <c r="CB159" s="166"/>
      <c r="CC159" s="166"/>
    </row>
    <row r="160" spans="1:81" x14ac:dyDescent="0.35">
      <c r="A160" s="59" t="s">
        <v>21</v>
      </c>
      <c r="B160" s="60">
        <v>0.81613333854101688</v>
      </c>
      <c r="C160" s="60">
        <v>0.80247517588781936</v>
      </c>
      <c r="D160" s="60">
        <v>0.78387694818228149</v>
      </c>
      <c r="E160" s="60">
        <v>0.75670107566652856</v>
      </c>
      <c r="F160" s="60">
        <v>0.78875393684940664</v>
      </c>
      <c r="G160" s="60">
        <v>0.78781521466381299</v>
      </c>
      <c r="H160" s="60">
        <v>0.76260195376632955</v>
      </c>
      <c r="I160" s="60">
        <v>0.76924133190460298</v>
      </c>
      <c r="J160" s="170">
        <v>0.77379347246452401</v>
      </c>
      <c r="K160" s="171">
        <v>0.73182433474730701</v>
      </c>
      <c r="L160" s="108">
        <v>0.74170686354888105</v>
      </c>
      <c r="M160" s="108">
        <v>0.7387208644493658</v>
      </c>
      <c r="N160" s="108">
        <v>0.77306717068656428</v>
      </c>
      <c r="O160" s="108">
        <v>0.7412754997163743</v>
      </c>
      <c r="P160" s="60">
        <v>0.69015758567141428</v>
      </c>
      <c r="Q160" s="60">
        <v>0.72810532980304965</v>
      </c>
      <c r="R160" s="167">
        <v>0.64090421325629754</v>
      </c>
      <c r="S160" s="167">
        <v>0.65937906963526693</v>
      </c>
      <c r="T160" s="167">
        <v>0.46542988364271443</v>
      </c>
      <c r="U160" s="167">
        <v>0.68157723757492639</v>
      </c>
      <c r="V160" s="60">
        <v>3.0654533350048807E-3</v>
      </c>
      <c r="W160" s="60">
        <v>3.3821365718713589E-3</v>
      </c>
      <c r="X160" s="60">
        <v>1.8556470857520619E-2</v>
      </c>
      <c r="Y160" s="60">
        <v>1.5068679187389765E-2</v>
      </c>
      <c r="Z160" s="60">
        <v>1.4663868759943053E-2</v>
      </c>
      <c r="AA160" s="60">
        <v>1.3317784913046074E-2</v>
      </c>
      <c r="AB160" s="60">
        <v>1.3648918520520512E-2</v>
      </c>
      <c r="AC160" s="60">
        <v>1.2617309976420349E-2</v>
      </c>
      <c r="AD160" s="170">
        <v>9.8964522688837105E-3</v>
      </c>
      <c r="AE160" s="171">
        <v>1.0126363592902084E-2</v>
      </c>
      <c r="AF160" s="108">
        <v>1.31729071192825E-2</v>
      </c>
      <c r="AG160" s="108">
        <v>1.0806072471776229E-2</v>
      </c>
      <c r="AH160" s="108">
        <v>1.0764733791004153E-2</v>
      </c>
      <c r="AI160" s="108">
        <v>9.8759354587692454E-3</v>
      </c>
      <c r="AJ160" s="60">
        <v>1.9681279247696314E-2</v>
      </c>
      <c r="AK160" s="60">
        <v>1.5591541074883771E-2</v>
      </c>
      <c r="AL160" s="167">
        <v>1.4512892757126533E-2</v>
      </c>
      <c r="AM160" s="167">
        <v>1.5201357472137465E-2</v>
      </c>
      <c r="AN160" s="167">
        <v>9.7087365175276726E-3</v>
      </c>
      <c r="AO160" s="167">
        <v>1.2975763265689826E-2</v>
      </c>
      <c r="AP160" s="60">
        <v>0</v>
      </c>
      <c r="AQ160" s="60">
        <v>0</v>
      </c>
      <c r="AR160" s="60">
        <v>0</v>
      </c>
      <c r="AS160" s="60">
        <v>0</v>
      </c>
      <c r="AT160" s="60">
        <v>0</v>
      </c>
      <c r="AU160" s="60">
        <v>0</v>
      </c>
      <c r="AV160" s="60">
        <v>0</v>
      </c>
      <c r="AW160" s="60">
        <v>0</v>
      </c>
      <c r="AX160" s="170">
        <v>0</v>
      </c>
      <c r="AY160" s="171">
        <v>0</v>
      </c>
      <c r="AZ160" s="108">
        <v>0</v>
      </c>
      <c r="BA160" s="108">
        <v>0</v>
      </c>
      <c r="BB160" s="108">
        <v>0</v>
      </c>
      <c r="BC160" s="108">
        <v>0</v>
      </c>
      <c r="BD160" s="60">
        <v>0</v>
      </c>
      <c r="BE160" s="60">
        <v>0</v>
      </c>
      <c r="BF160" s="167">
        <v>0</v>
      </c>
      <c r="BG160" s="167">
        <v>0</v>
      </c>
      <c r="BH160" s="167">
        <v>0</v>
      </c>
      <c r="BI160" s="167">
        <v>0</v>
      </c>
      <c r="BJ160" s="60">
        <v>0.18080120812397824</v>
      </c>
      <c r="BK160" s="60">
        <v>0.19414268754030911</v>
      </c>
      <c r="BL160" s="60">
        <v>0.19756658096019802</v>
      </c>
      <c r="BM160" s="79">
        <v>0.22823024514608173</v>
      </c>
      <c r="BN160" s="60">
        <v>0.19658219439065022</v>
      </c>
      <c r="BO160" s="79">
        <v>0.19886700042314098</v>
      </c>
      <c r="BP160" s="60">
        <v>0.22374912771314992</v>
      </c>
      <c r="BQ160" s="79">
        <v>0.21814135811897667</v>
      </c>
      <c r="BR160" s="170">
        <v>0.21631007526659221</v>
      </c>
      <c r="BS160" s="171">
        <v>0.25804930165979101</v>
      </c>
      <c r="BT160" s="108">
        <v>0.24512022933183639</v>
      </c>
      <c r="BU160" s="108">
        <v>0.25047306307885797</v>
      </c>
      <c r="BV160" s="108">
        <v>0.21616809552243155</v>
      </c>
      <c r="BW160" s="108">
        <v>0.24884856482485637</v>
      </c>
      <c r="BX160" s="167">
        <v>0.29016113508088931</v>
      </c>
      <c r="BY160" s="167">
        <v>0.25630312912206665</v>
      </c>
      <c r="BZ160" s="167">
        <v>0.34458289398657588</v>
      </c>
      <c r="CA160" s="167">
        <v>0.32541957289259565</v>
      </c>
      <c r="CB160" s="167">
        <v>0.52486137983975789</v>
      </c>
      <c r="CC160" s="167">
        <v>0.30544699915938389</v>
      </c>
    </row>
    <row r="161" spans="1:81" x14ac:dyDescent="0.35">
      <c r="A161" s="57" t="s">
        <v>22</v>
      </c>
      <c r="B161" s="58">
        <v>0.73190421262084526</v>
      </c>
      <c r="C161" s="58">
        <v>0.731599571332056</v>
      </c>
      <c r="D161" s="58">
        <v>0.72098596461910014</v>
      </c>
      <c r="E161" s="58">
        <v>0.73399060110182845</v>
      </c>
      <c r="F161" s="58">
        <v>0.72243508627701902</v>
      </c>
      <c r="G161" s="58">
        <v>0.73044912298785314</v>
      </c>
      <c r="H161" s="58">
        <v>0.73160682435268676</v>
      </c>
      <c r="I161" s="58">
        <v>0.75009470374495046</v>
      </c>
      <c r="J161" s="168">
        <v>0.6626066276371787</v>
      </c>
      <c r="K161" s="169">
        <v>0.66366077957359959</v>
      </c>
      <c r="L161" s="55">
        <v>0.76425863109986947</v>
      </c>
      <c r="M161" s="55">
        <v>0.75159872943967143</v>
      </c>
      <c r="N161" s="55">
        <v>0.72018818356121139</v>
      </c>
      <c r="O161" s="55">
        <v>0.71880588055985739</v>
      </c>
      <c r="P161" s="58">
        <v>0.72457286156263045</v>
      </c>
      <c r="Q161" s="58">
        <v>0.74747150953622143</v>
      </c>
      <c r="R161" s="166">
        <v>0.99630176976030083</v>
      </c>
      <c r="S161" s="166">
        <v>0.99648850250861398</v>
      </c>
      <c r="T161" s="166">
        <v>0.9954651808395748</v>
      </c>
      <c r="U161" s="166">
        <v>0.99395919130829347</v>
      </c>
      <c r="V161" s="58">
        <v>0</v>
      </c>
      <c r="W161" s="58">
        <v>0</v>
      </c>
      <c r="X161" s="58">
        <v>0</v>
      </c>
      <c r="Y161" s="58">
        <v>0</v>
      </c>
      <c r="Z161" s="58">
        <v>0</v>
      </c>
      <c r="AA161" s="58">
        <v>0</v>
      </c>
      <c r="AB161" s="58">
        <v>0</v>
      </c>
      <c r="AC161" s="58">
        <v>0</v>
      </c>
      <c r="AD161" s="168">
        <v>0</v>
      </c>
      <c r="AE161" s="169">
        <v>0</v>
      </c>
      <c r="AF161" s="55">
        <v>0</v>
      </c>
      <c r="AG161" s="55">
        <v>0</v>
      </c>
      <c r="AH161" s="55">
        <v>0</v>
      </c>
      <c r="AI161" s="55">
        <v>0</v>
      </c>
      <c r="AJ161" s="58">
        <v>0</v>
      </c>
      <c r="AK161" s="58">
        <v>0</v>
      </c>
      <c r="AL161" s="166">
        <v>0</v>
      </c>
      <c r="AM161" s="166">
        <v>0</v>
      </c>
      <c r="AN161" s="166">
        <v>0</v>
      </c>
      <c r="AO161" s="166">
        <v>0</v>
      </c>
      <c r="AP161" s="58">
        <v>6.563980471082035E-3</v>
      </c>
      <c r="AQ161" s="58">
        <v>7.4836072084931947E-3</v>
      </c>
      <c r="AR161" s="58">
        <v>0</v>
      </c>
      <c r="AS161" s="58">
        <v>0</v>
      </c>
      <c r="AT161" s="58">
        <v>0</v>
      </c>
      <c r="AU161" s="58">
        <v>0</v>
      </c>
      <c r="AV161" s="58">
        <v>4.6223521694089317E-5</v>
      </c>
      <c r="AW161" s="58">
        <v>7.2345522700265015E-5</v>
      </c>
      <c r="AX161" s="168">
        <v>1.3230566520987293E-4</v>
      </c>
      <c r="AY161" s="169">
        <v>1.3054487980188983E-4</v>
      </c>
      <c r="AZ161" s="55">
        <v>4.6857529280739369E-5</v>
      </c>
      <c r="BA161" s="55">
        <v>1.4544701385396433E-4</v>
      </c>
      <c r="BB161" s="55">
        <v>9.8570255616100606E-5</v>
      </c>
      <c r="BC161" s="55">
        <v>9.8294356846549168E-5</v>
      </c>
      <c r="BD161" s="58">
        <v>0</v>
      </c>
      <c r="BE161" s="58">
        <v>0</v>
      </c>
      <c r="BF161" s="166">
        <v>0</v>
      </c>
      <c r="BG161" s="166">
        <v>0</v>
      </c>
      <c r="BH161" s="166">
        <v>0</v>
      </c>
      <c r="BI161" s="166">
        <v>0</v>
      </c>
      <c r="BJ161" s="58">
        <v>0.26153180690807276</v>
      </c>
      <c r="BK161" s="58">
        <v>0.26091682145945089</v>
      </c>
      <c r="BL161" s="58">
        <v>0.27901403538089986</v>
      </c>
      <c r="BM161" s="78">
        <v>0.26600939889817155</v>
      </c>
      <c r="BN161" s="58">
        <v>0.27756491372298103</v>
      </c>
      <c r="BO161" s="78">
        <v>0.26955087701214686</v>
      </c>
      <c r="BP161" s="58">
        <v>0.26834695212561932</v>
      </c>
      <c r="BQ161" s="78">
        <v>0.24983295073234929</v>
      </c>
      <c r="BR161" s="168">
        <v>0.3372610666976113</v>
      </c>
      <c r="BS161" s="169">
        <v>0.33620867554659845</v>
      </c>
      <c r="BT161" s="55">
        <v>0.23569451137084971</v>
      </c>
      <c r="BU161" s="55">
        <v>0.24825582354647463</v>
      </c>
      <c r="BV161" s="55">
        <v>0.2797132461831725</v>
      </c>
      <c r="BW161" s="55">
        <v>0.281095825083296</v>
      </c>
      <c r="BX161" s="166">
        <v>0.27542713843736955</v>
      </c>
      <c r="BY161" s="166">
        <v>0.25252849046377857</v>
      </c>
      <c r="BZ161" s="166">
        <v>3.6982302396992078E-3</v>
      </c>
      <c r="CA161" s="166">
        <v>3.511497491386034E-3</v>
      </c>
      <c r="CB161" s="166">
        <v>4.5348191604252476E-3</v>
      </c>
      <c r="CC161" s="166">
        <v>6.0408086917065557E-3</v>
      </c>
    </row>
    <row r="162" spans="1:81" x14ac:dyDescent="0.35">
      <c r="A162" s="59" t="s">
        <v>23</v>
      </c>
      <c r="B162" s="60">
        <v>0.91982512448157994</v>
      </c>
      <c r="C162" s="60">
        <v>0.92480361819926238</v>
      </c>
      <c r="D162" s="60">
        <v>0.93226023306737571</v>
      </c>
      <c r="E162" s="60">
        <v>0.93891970197885499</v>
      </c>
      <c r="F162" s="60">
        <v>0.93081461106704866</v>
      </c>
      <c r="G162" s="60">
        <v>0.93514573767406728</v>
      </c>
      <c r="H162" s="60">
        <v>0.95412657433403025</v>
      </c>
      <c r="I162" s="60">
        <v>0.96088444210669266</v>
      </c>
      <c r="J162" s="170">
        <v>0.95582591882593848</v>
      </c>
      <c r="K162" s="171">
        <v>0.96134743885216467</v>
      </c>
      <c r="L162" s="108">
        <v>0.96681930748637113</v>
      </c>
      <c r="M162" s="108">
        <v>0.97049782776067128</v>
      </c>
      <c r="N162" s="108">
        <v>0.97308881922503221</v>
      </c>
      <c r="O162" s="108">
        <v>0.96872417500911967</v>
      </c>
      <c r="P162" s="60">
        <v>0.95692168222974738</v>
      </c>
      <c r="Q162" s="60">
        <v>0.94898290763456405</v>
      </c>
      <c r="R162" s="167">
        <v>0.95316541563539114</v>
      </c>
      <c r="S162" s="167">
        <v>0.95693159289557395</v>
      </c>
      <c r="T162" s="167">
        <v>0.9582721072647743</v>
      </c>
      <c r="U162" s="167">
        <v>0.96424063204903088</v>
      </c>
      <c r="V162" s="60">
        <v>0</v>
      </c>
      <c r="W162" s="60">
        <v>0</v>
      </c>
      <c r="X162" s="60">
        <v>0</v>
      </c>
      <c r="Y162" s="60">
        <v>0</v>
      </c>
      <c r="Z162" s="60">
        <v>0</v>
      </c>
      <c r="AA162" s="60">
        <v>0</v>
      </c>
      <c r="AB162" s="60">
        <v>0</v>
      </c>
      <c r="AC162" s="60">
        <v>0</v>
      </c>
      <c r="AD162" s="170">
        <v>0</v>
      </c>
      <c r="AE162" s="171">
        <v>0</v>
      </c>
      <c r="AF162" s="108">
        <v>0</v>
      </c>
      <c r="AG162" s="108">
        <v>0</v>
      </c>
      <c r="AH162" s="108">
        <v>0</v>
      </c>
      <c r="AI162" s="108">
        <v>0</v>
      </c>
      <c r="AJ162" s="60">
        <v>1.4101708996434733E-2</v>
      </c>
      <c r="AK162" s="60">
        <v>2.3738678976194728E-2</v>
      </c>
      <c r="AL162" s="167">
        <v>2.1735399806433346E-2</v>
      </c>
      <c r="AM162" s="167">
        <v>1.7834917051328135E-2</v>
      </c>
      <c r="AN162" s="167">
        <v>1.502066141104675E-2</v>
      </c>
      <c r="AO162" s="167">
        <v>1.0688829125817199E-2</v>
      </c>
      <c r="AP162" s="60">
        <v>0</v>
      </c>
      <c r="AQ162" s="60">
        <v>0</v>
      </c>
      <c r="AR162" s="60">
        <v>0</v>
      </c>
      <c r="AS162" s="60">
        <v>0</v>
      </c>
      <c r="AT162" s="60">
        <v>1.7870477785204703E-2</v>
      </c>
      <c r="AU162" s="60">
        <v>1.7862238227731048E-2</v>
      </c>
      <c r="AV162" s="60">
        <v>4.9405912426314508E-3</v>
      </c>
      <c r="AW162" s="60">
        <v>3.7603282972935997E-3</v>
      </c>
      <c r="AX162" s="170">
        <v>1.382412343543719E-2</v>
      </c>
      <c r="AY162" s="171">
        <v>1.2558476210897481E-2</v>
      </c>
      <c r="AZ162" s="108">
        <v>1.3367652523722367E-2</v>
      </c>
      <c r="BA162" s="108">
        <v>7.9547456609974556E-3</v>
      </c>
      <c r="BB162" s="108">
        <v>9.5003394265591647E-3</v>
      </c>
      <c r="BC162" s="108">
        <v>1.3013033994241162E-2</v>
      </c>
      <c r="BD162" s="60">
        <v>1.2134673289484204E-2</v>
      </c>
      <c r="BE162" s="60">
        <v>7.3907443747064329E-3</v>
      </c>
      <c r="BF162" s="167">
        <v>4.8826252099897927E-3</v>
      </c>
      <c r="BG162" s="167">
        <v>7.1614364745355395E-3</v>
      </c>
      <c r="BH162" s="167">
        <v>8.5500748820670387E-3</v>
      </c>
      <c r="BI162" s="167">
        <v>7.5035098815987361E-3</v>
      </c>
      <c r="BJ162" s="60">
        <v>8.0174875518419994E-2</v>
      </c>
      <c r="BK162" s="60">
        <v>7.5196381800737538E-2</v>
      </c>
      <c r="BL162" s="60">
        <v>6.7739766932624249E-2</v>
      </c>
      <c r="BM162" s="79">
        <v>6.1080298021145021E-2</v>
      </c>
      <c r="BN162" s="60">
        <v>5.1314911147746591E-2</v>
      </c>
      <c r="BO162" s="79">
        <v>4.6992024098201551E-2</v>
      </c>
      <c r="BP162" s="60">
        <v>4.0932834423338227E-2</v>
      </c>
      <c r="BQ162" s="79">
        <v>3.5355229596013678E-2</v>
      </c>
      <c r="BR162" s="170">
        <v>3.034995773862435E-2</v>
      </c>
      <c r="BS162" s="171">
        <v>2.6094084936937885E-2</v>
      </c>
      <c r="BT162" s="108">
        <v>1.9813039989906606E-2</v>
      </c>
      <c r="BU162" s="108">
        <v>2.1547426578331221E-2</v>
      </c>
      <c r="BV162" s="108">
        <v>1.7410841348408479E-2</v>
      </c>
      <c r="BW162" s="108">
        <v>1.8262790996639258E-2</v>
      </c>
      <c r="BX162" s="167">
        <v>1.6841935484333763E-2</v>
      </c>
      <c r="BY162" s="167">
        <v>1.9887669014534787E-2</v>
      </c>
      <c r="BZ162" s="167">
        <v>2.0216559348185763E-2</v>
      </c>
      <c r="CA162" s="167">
        <v>1.8072053578562421E-2</v>
      </c>
      <c r="CB162" s="167">
        <v>1.8157156442111858E-2</v>
      </c>
      <c r="CC162" s="167">
        <v>1.7567028943553241E-2</v>
      </c>
    </row>
    <row r="163" spans="1:81" x14ac:dyDescent="0.35">
      <c r="A163" s="57" t="s">
        <v>24</v>
      </c>
      <c r="B163" s="58">
        <v>1</v>
      </c>
      <c r="C163" s="58">
        <v>1</v>
      </c>
      <c r="D163" s="58">
        <v>1</v>
      </c>
      <c r="E163" s="58">
        <v>1</v>
      </c>
      <c r="F163" s="58">
        <v>1</v>
      </c>
      <c r="G163" s="58">
        <v>1</v>
      </c>
      <c r="H163" s="58">
        <v>1</v>
      </c>
      <c r="I163" s="58">
        <v>1</v>
      </c>
      <c r="J163" s="168">
        <v>1</v>
      </c>
      <c r="K163" s="169">
        <v>1</v>
      </c>
      <c r="L163" s="55">
        <v>1</v>
      </c>
      <c r="M163" s="55">
        <v>1</v>
      </c>
      <c r="N163" s="55">
        <v>1</v>
      </c>
      <c r="O163" s="55">
        <v>1</v>
      </c>
      <c r="P163" s="58">
        <v>1</v>
      </c>
      <c r="Q163" s="58">
        <v>1</v>
      </c>
      <c r="R163" s="166">
        <v>1</v>
      </c>
      <c r="S163" s="166">
        <v>1</v>
      </c>
      <c r="T163" s="166">
        <v>1</v>
      </c>
      <c r="U163" s="166">
        <v>1</v>
      </c>
      <c r="V163" s="58">
        <v>0</v>
      </c>
      <c r="W163" s="58">
        <v>0</v>
      </c>
      <c r="X163" s="58">
        <v>0</v>
      </c>
      <c r="Y163" s="58">
        <v>0</v>
      </c>
      <c r="Z163" s="58">
        <v>0</v>
      </c>
      <c r="AA163" s="58">
        <v>0</v>
      </c>
      <c r="AB163" s="58">
        <v>0</v>
      </c>
      <c r="AC163" s="58">
        <v>0</v>
      </c>
      <c r="AD163" s="168">
        <v>0</v>
      </c>
      <c r="AE163" s="169">
        <v>0</v>
      </c>
      <c r="AF163" s="55">
        <v>0</v>
      </c>
      <c r="AG163" s="55">
        <v>0</v>
      </c>
      <c r="AH163" s="55">
        <v>0</v>
      </c>
      <c r="AI163" s="55">
        <v>0</v>
      </c>
      <c r="AJ163" s="58">
        <v>0</v>
      </c>
      <c r="AK163" s="58">
        <v>0</v>
      </c>
      <c r="AL163" s="166">
        <v>0</v>
      </c>
      <c r="AM163" s="166">
        <v>0</v>
      </c>
      <c r="AN163" s="166">
        <v>0</v>
      </c>
      <c r="AO163" s="166">
        <v>0</v>
      </c>
      <c r="AP163" s="58">
        <v>0</v>
      </c>
      <c r="AQ163" s="58">
        <v>0</v>
      </c>
      <c r="AR163" s="58">
        <v>0</v>
      </c>
      <c r="AS163" s="58">
        <v>0</v>
      </c>
      <c r="AT163" s="58">
        <v>0</v>
      </c>
      <c r="AU163" s="58">
        <v>0</v>
      </c>
      <c r="AV163" s="58">
        <v>0</v>
      </c>
      <c r="AW163" s="58">
        <v>0</v>
      </c>
      <c r="AX163" s="168">
        <v>0</v>
      </c>
      <c r="AY163" s="169">
        <v>0</v>
      </c>
      <c r="AZ163" s="55">
        <v>0</v>
      </c>
      <c r="BA163" s="55">
        <v>0</v>
      </c>
      <c r="BB163" s="55">
        <v>0</v>
      </c>
      <c r="BC163" s="55">
        <v>0</v>
      </c>
      <c r="BD163" s="58">
        <v>0</v>
      </c>
      <c r="BE163" s="58">
        <v>0</v>
      </c>
      <c r="BF163" s="166">
        <v>0</v>
      </c>
      <c r="BG163" s="166">
        <v>0</v>
      </c>
      <c r="BH163" s="166">
        <v>0</v>
      </c>
      <c r="BI163" s="166">
        <v>0</v>
      </c>
      <c r="BJ163" s="58">
        <v>0</v>
      </c>
      <c r="BK163" s="58">
        <v>0</v>
      </c>
      <c r="BL163" s="58">
        <v>0</v>
      </c>
      <c r="BM163" s="78">
        <v>0</v>
      </c>
      <c r="BN163" s="58">
        <v>0</v>
      </c>
      <c r="BO163" s="78">
        <v>0</v>
      </c>
      <c r="BP163" s="58">
        <v>0</v>
      </c>
      <c r="BQ163" s="78">
        <v>0</v>
      </c>
      <c r="BR163" s="168">
        <v>0</v>
      </c>
      <c r="BS163" s="169">
        <v>0</v>
      </c>
      <c r="BT163" s="55">
        <v>0</v>
      </c>
      <c r="BU163" s="55">
        <v>0</v>
      </c>
      <c r="BV163" s="55">
        <v>0</v>
      </c>
      <c r="BW163" s="55">
        <v>0</v>
      </c>
      <c r="BX163" s="166">
        <v>0</v>
      </c>
      <c r="BY163" s="166">
        <v>0</v>
      </c>
      <c r="BZ163" s="166">
        <v>0</v>
      </c>
      <c r="CA163" s="166">
        <v>0</v>
      </c>
      <c r="CB163" s="166">
        <v>0</v>
      </c>
      <c r="CC163" s="166">
        <v>0</v>
      </c>
    </row>
    <row r="164" spans="1:81" x14ac:dyDescent="0.35">
      <c r="A164" s="59" t="s">
        <v>25</v>
      </c>
      <c r="B164" s="60">
        <v>0.42204639657487814</v>
      </c>
      <c r="C164" s="60">
        <v>0.23124511527722302</v>
      </c>
      <c r="D164" s="60">
        <v>0.51589191843497817</v>
      </c>
      <c r="E164" s="60">
        <v>0.54375085124004263</v>
      </c>
      <c r="F164" s="60">
        <v>0.58342624381349983</v>
      </c>
      <c r="G164" s="60">
        <v>0.61325140952558999</v>
      </c>
      <c r="H164" s="60">
        <v>0.68859224933231356</v>
      </c>
      <c r="I164" s="60">
        <v>0.74466514722194665</v>
      </c>
      <c r="J164" s="170">
        <v>0.76640857349475411</v>
      </c>
      <c r="K164" s="171">
        <v>0.78911429273466138</v>
      </c>
      <c r="L164" s="108">
        <v>0.74308562968032088</v>
      </c>
      <c r="M164" s="108">
        <v>0.95075242847691066</v>
      </c>
      <c r="N164" s="108">
        <v>0.80175646193532546</v>
      </c>
      <c r="O164" s="108">
        <v>0.79523309727548319</v>
      </c>
      <c r="P164" s="60">
        <v>0.96688219443283585</v>
      </c>
      <c r="Q164" s="60">
        <v>0.96719997995834694</v>
      </c>
      <c r="R164" s="167">
        <v>0.9735949613721453</v>
      </c>
      <c r="S164" s="167">
        <v>0.97538465588010548</v>
      </c>
      <c r="T164" s="167">
        <v>0.97588136422460869</v>
      </c>
      <c r="U164" s="167">
        <v>0.97464540495518226</v>
      </c>
      <c r="V164" s="60">
        <v>2.4890731445167294E-3</v>
      </c>
      <c r="W164" s="60">
        <v>2.4510627359669609E-3</v>
      </c>
      <c r="X164" s="60">
        <v>0</v>
      </c>
      <c r="Y164" s="60">
        <v>0</v>
      </c>
      <c r="Z164" s="60">
        <v>0</v>
      </c>
      <c r="AA164" s="60">
        <v>0</v>
      </c>
      <c r="AB164" s="60">
        <v>0</v>
      </c>
      <c r="AC164" s="60">
        <v>0</v>
      </c>
      <c r="AD164" s="170">
        <v>0</v>
      </c>
      <c r="AE164" s="171">
        <v>0</v>
      </c>
      <c r="AF164" s="108">
        <v>0</v>
      </c>
      <c r="AG164" s="108">
        <v>0</v>
      </c>
      <c r="AH164" s="108">
        <v>0</v>
      </c>
      <c r="AI164" s="108">
        <v>0</v>
      </c>
      <c r="AJ164" s="60">
        <v>0</v>
      </c>
      <c r="AK164" s="60">
        <v>0</v>
      </c>
      <c r="AL164" s="167">
        <v>0</v>
      </c>
      <c r="AM164" s="167">
        <v>0</v>
      </c>
      <c r="AN164" s="167">
        <v>0</v>
      </c>
      <c r="AO164" s="167">
        <v>0</v>
      </c>
      <c r="AP164" s="60">
        <v>0.43369202631808512</v>
      </c>
      <c r="AQ164" s="60">
        <v>0.62764633105772927</v>
      </c>
      <c r="AR164" s="60">
        <v>0.34172511473776784</v>
      </c>
      <c r="AS164" s="60">
        <v>0.31345809219592835</v>
      </c>
      <c r="AT164" s="60">
        <v>0.27449444648591614</v>
      </c>
      <c r="AU164" s="60">
        <v>0.25119576119983933</v>
      </c>
      <c r="AV164" s="60">
        <v>0.22727419647584354</v>
      </c>
      <c r="AW164" s="60">
        <v>0.16155727789517099</v>
      </c>
      <c r="AX164" s="170">
        <v>0.14664856488088554</v>
      </c>
      <c r="AY164" s="171">
        <v>0.12923898769529432</v>
      </c>
      <c r="AZ164" s="108">
        <v>0.19272844428907815</v>
      </c>
      <c r="BA164" s="108">
        <v>4.4639671811588458E-3</v>
      </c>
      <c r="BB164" s="108">
        <v>0.15855173796320354</v>
      </c>
      <c r="BC164" s="108">
        <v>0.17047893049257892</v>
      </c>
      <c r="BD164" s="60">
        <v>3.5250281135204551E-3</v>
      </c>
      <c r="BE164" s="60">
        <v>4.2402816237405569E-3</v>
      </c>
      <c r="BF164" s="167">
        <v>3.4553764678558448E-3</v>
      </c>
      <c r="BG164" s="167">
        <v>3.3452172379492351E-3</v>
      </c>
      <c r="BH164" s="167">
        <v>3.4505752233955807E-3</v>
      </c>
      <c r="BI164" s="167">
        <v>4.2838675044993202E-3</v>
      </c>
      <c r="BJ164" s="60">
        <v>0.14177250396252</v>
      </c>
      <c r="BK164" s="60">
        <v>0.13865749092908089</v>
      </c>
      <c r="BL164" s="60">
        <v>0.14238296682725379</v>
      </c>
      <c r="BM164" s="79">
        <v>0.14279105656402896</v>
      </c>
      <c r="BN164" s="60">
        <v>0.14207930970058402</v>
      </c>
      <c r="BO164" s="79">
        <v>0.13555282927457069</v>
      </c>
      <c r="BP164" s="60">
        <v>8.413355419184286E-2</v>
      </c>
      <c r="BQ164" s="79">
        <v>9.3777574882882297E-2</v>
      </c>
      <c r="BR164" s="170">
        <v>8.6942861624360213E-2</v>
      </c>
      <c r="BS164" s="171">
        <v>8.1646719570044199E-2</v>
      </c>
      <c r="BT164" s="108">
        <v>6.4185926030600859E-2</v>
      </c>
      <c r="BU164" s="108">
        <v>4.4783604341930419E-2</v>
      </c>
      <c r="BV164" s="108">
        <v>3.9691800101470935E-2</v>
      </c>
      <c r="BW164" s="108">
        <v>3.4287972231937892E-2</v>
      </c>
      <c r="BX164" s="167">
        <v>2.9592777453643724E-2</v>
      </c>
      <c r="BY164" s="167">
        <v>2.8559738417912515E-2</v>
      </c>
      <c r="BZ164" s="167">
        <v>2.2949662159998802E-2</v>
      </c>
      <c r="CA164" s="167">
        <v>2.1270126881945278E-2</v>
      </c>
      <c r="CB164" s="167">
        <v>2.0668060551995601E-2</v>
      </c>
      <c r="CC164" s="167">
        <v>2.1070727540318447E-2</v>
      </c>
    </row>
    <row r="165" spans="1:81" x14ac:dyDescent="0.35">
      <c r="A165" s="57" t="s">
        <v>26</v>
      </c>
      <c r="B165" s="58">
        <v>0.99900727790925081</v>
      </c>
      <c r="C165" s="58">
        <v>0.99920588514333442</v>
      </c>
      <c r="D165" s="58">
        <v>0.99919540410272867</v>
      </c>
      <c r="E165" s="58">
        <v>0.99936503009931688</v>
      </c>
      <c r="F165" s="58">
        <v>0.89734817395615196</v>
      </c>
      <c r="G165" s="58">
        <v>0.90020392564603224</v>
      </c>
      <c r="H165" s="58">
        <v>0.89694708332583717</v>
      </c>
      <c r="I165" s="58">
        <v>0.89946454702382461</v>
      </c>
      <c r="J165" s="168">
        <v>0.87315228353006169</v>
      </c>
      <c r="K165" s="169">
        <v>0.82727690991648373</v>
      </c>
      <c r="L165" s="55">
        <v>0.77402370654391006</v>
      </c>
      <c r="M165" s="55">
        <v>0.84264738588075194</v>
      </c>
      <c r="N165" s="55">
        <v>0.81230307548708913</v>
      </c>
      <c r="O165" s="55">
        <v>0.80042872605419846</v>
      </c>
      <c r="P165" s="58">
        <v>0.80733337727253274</v>
      </c>
      <c r="Q165" s="58">
        <v>0.84859925405786607</v>
      </c>
      <c r="R165" s="166">
        <v>0.82049216228135879</v>
      </c>
      <c r="S165" s="166">
        <v>0.78995732628122706</v>
      </c>
      <c r="T165" s="166">
        <v>0.82538584928927483</v>
      </c>
      <c r="U165" s="166">
        <v>0.8630152823756031</v>
      </c>
      <c r="V165" s="58">
        <v>9.9272209074914401E-4</v>
      </c>
      <c r="W165" s="58">
        <v>7.9411485666547516E-4</v>
      </c>
      <c r="X165" s="58">
        <v>8.0459589727130767E-4</v>
      </c>
      <c r="Y165" s="58">
        <v>6.3496990068314762E-4</v>
      </c>
      <c r="Z165" s="58">
        <v>9.0908455684352333E-4</v>
      </c>
      <c r="AA165" s="58">
        <v>8.4568105994780641E-4</v>
      </c>
      <c r="AB165" s="58">
        <v>0</v>
      </c>
      <c r="AC165" s="58">
        <v>0</v>
      </c>
      <c r="AD165" s="168">
        <v>0</v>
      </c>
      <c r="AE165" s="169">
        <v>0</v>
      </c>
      <c r="AF165" s="55">
        <v>0</v>
      </c>
      <c r="AG165" s="55">
        <v>0</v>
      </c>
      <c r="AH165" s="55">
        <v>0</v>
      </c>
      <c r="AI165" s="55">
        <v>0</v>
      </c>
      <c r="AJ165" s="58">
        <v>0</v>
      </c>
      <c r="AK165" s="58">
        <v>0</v>
      </c>
      <c r="AL165" s="166">
        <v>0</v>
      </c>
      <c r="AM165" s="166">
        <v>0</v>
      </c>
      <c r="AN165" s="166">
        <v>0</v>
      </c>
      <c r="AO165" s="166">
        <v>0</v>
      </c>
      <c r="AP165" s="58">
        <v>0</v>
      </c>
      <c r="AQ165" s="58">
        <v>0</v>
      </c>
      <c r="AR165" s="58">
        <v>0</v>
      </c>
      <c r="AS165" s="58">
        <v>0</v>
      </c>
      <c r="AT165" s="58">
        <v>0</v>
      </c>
      <c r="AU165" s="58">
        <v>0</v>
      </c>
      <c r="AV165" s="58">
        <v>0</v>
      </c>
      <c r="AW165" s="58">
        <v>0</v>
      </c>
      <c r="AX165" s="168">
        <v>0</v>
      </c>
      <c r="AY165" s="169">
        <v>0</v>
      </c>
      <c r="AZ165" s="55">
        <v>0</v>
      </c>
      <c r="BA165" s="55">
        <v>0</v>
      </c>
      <c r="BB165" s="55">
        <v>0</v>
      </c>
      <c r="BC165" s="55">
        <v>0</v>
      </c>
      <c r="BD165" s="58">
        <v>0</v>
      </c>
      <c r="BE165" s="58">
        <v>0</v>
      </c>
      <c r="BF165" s="166">
        <v>0</v>
      </c>
      <c r="BG165" s="166">
        <v>0</v>
      </c>
      <c r="BH165" s="166">
        <v>0</v>
      </c>
      <c r="BI165" s="166">
        <v>0</v>
      </c>
      <c r="BJ165" s="58">
        <v>0</v>
      </c>
      <c r="BK165" s="58">
        <v>0</v>
      </c>
      <c r="BL165" s="58">
        <v>0</v>
      </c>
      <c r="BM165" s="78">
        <v>0</v>
      </c>
      <c r="BN165" s="58">
        <v>0.1017427414870045</v>
      </c>
      <c r="BO165" s="78">
        <v>9.895039329402E-2</v>
      </c>
      <c r="BP165" s="58">
        <v>0.10305291667416284</v>
      </c>
      <c r="BQ165" s="78">
        <v>0.10053545297617547</v>
      </c>
      <c r="BR165" s="168">
        <v>0.12684771646993828</v>
      </c>
      <c r="BS165" s="169">
        <v>0.17272309008351627</v>
      </c>
      <c r="BT165" s="55">
        <v>0.22597629345608997</v>
      </c>
      <c r="BU165" s="55">
        <v>0.15735261411924806</v>
      </c>
      <c r="BV165" s="55">
        <v>0.18769692451291084</v>
      </c>
      <c r="BW165" s="55">
        <v>0.19957127394580157</v>
      </c>
      <c r="BX165" s="166">
        <v>0.19266662272746718</v>
      </c>
      <c r="BY165" s="166">
        <v>0.1514007459421339</v>
      </c>
      <c r="BZ165" s="166">
        <v>0.17950783771864112</v>
      </c>
      <c r="CA165" s="166">
        <v>0.21004267371877294</v>
      </c>
      <c r="CB165" s="166">
        <v>0.17461415071072514</v>
      </c>
      <c r="CC165" s="166">
        <v>0.13698471762439682</v>
      </c>
    </row>
    <row r="166" spans="1:81" x14ac:dyDescent="0.35">
      <c r="A166" s="59" t="s">
        <v>27</v>
      </c>
      <c r="B166" s="60">
        <v>0.99477177025693353</v>
      </c>
      <c r="C166" s="60">
        <v>0.99469417681416017</v>
      </c>
      <c r="D166" s="60">
        <v>0.99230804489917246</v>
      </c>
      <c r="E166" s="60">
        <v>0.99409846088389209</v>
      </c>
      <c r="F166" s="60">
        <v>0.99499051613052358</v>
      </c>
      <c r="G166" s="60">
        <v>0.99527421396827254</v>
      </c>
      <c r="H166" s="60">
        <v>0.99511138668580956</v>
      </c>
      <c r="I166" s="60">
        <v>0.99541062699266436</v>
      </c>
      <c r="J166" s="170">
        <v>0.99563064126930401</v>
      </c>
      <c r="K166" s="171">
        <v>0.99352092826502314</v>
      </c>
      <c r="L166" s="108">
        <v>0.99304140760752202</v>
      </c>
      <c r="M166" s="108">
        <v>0.99500243049819892</v>
      </c>
      <c r="N166" s="108">
        <v>0.99368487890814072</v>
      </c>
      <c r="O166" s="108">
        <v>0.99300589104170067</v>
      </c>
      <c r="P166" s="60">
        <v>0.99229790391535877</v>
      </c>
      <c r="Q166" s="60">
        <v>0.99381728578923101</v>
      </c>
      <c r="R166" s="167">
        <v>0.99515789077631989</v>
      </c>
      <c r="S166" s="167">
        <v>0.99547444270909113</v>
      </c>
      <c r="T166" s="167">
        <v>0.99591784156948404</v>
      </c>
      <c r="U166" s="167">
        <v>0.9969580446083286</v>
      </c>
      <c r="V166" s="60">
        <v>0</v>
      </c>
      <c r="W166" s="60">
        <v>0</v>
      </c>
      <c r="X166" s="60">
        <v>0</v>
      </c>
      <c r="Y166" s="60">
        <v>0</v>
      </c>
      <c r="Z166" s="60">
        <v>0</v>
      </c>
      <c r="AA166" s="60">
        <v>0</v>
      </c>
      <c r="AB166" s="60">
        <v>0</v>
      </c>
      <c r="AC166" s="60">
        <v>0</v>
      </c>
      <c r="AD166" s="170">
        <v>0</v>
      </c>
      <c r="AE166" s="171">
        <v>0</v>
      </c>
      <c r="AF166" s="108">
        <v>0</v>
      </c>
      <c r="AG166" s="108">
        <v>0</v>
      </c>
      <c r="AH166" s="108">
        <v>0</v>
      </c>
      <c r="AI166" s="108">
        <v>0</v>
      </c>
      <c r="AJ166" s="60">
        <v>0</v>
      </c>
      <c r="AK166" s="60">
        <v>0</v>
      </c>
      <c r="AL166" s="167">
        <v>0</v>
      </c>
      <c r="AM166" s="167">
        <v>0</v>
      </c>
      <c r="AN166" s="167">
        <v>0</v>
      </c>
      <c r="AO166" s="167">
        <v>0</v>
      </c>
      <c r="AP166" s="60">
        <v>0</v>
      </c>
      <c r="AQ166" s="60">
        <v>0</v>
      </c>
      <c r="AR166" s="60">
        <v>0</v>
      </c>
      <c r="AS166" s="60">
        <v>0</v>
      </c>
      <c r="AT166" s="60">
        <v>0</v>
      </c>
      <c r="AU166" s="60">
        <v>0</v>
      </c>
      <c r="AV166" s="60">
        <v>0</v>
      </c>
      <c r="AW166" s="60">
        <v>0</v>
      </c>
      <c r="AX166" s="170">
        <v>0</v>
      </c>
      <c r="AY166" s="171">
        <v>0</v>
      </c>
      <c r="AZ166" s="108">
        <v>0</v>
      </c>
      <c r="BA166" s="108">
        <v>0</v>
      </c>
      <c r="BB166" s="108">
        <v>0</v>
      </c>
      <c r="BC166" s="108">
        <v>0</v>
      </c>
      <c r="BD166" s="60">
        <v>0</v>
      </c>
      <c r="BE166" s="60">
        <v>0</v>
      </c>
      <c r="BF166" s="167">
        <v>0</v>
      </c>
      <c r="BG166" s="167">
        <v>0</v>
      </c>
      <c r="BH166" s="167">
        <v>0</v>
      </c>
      <c r="BI166" s="167">
        <v>0</v>
      </c>
      <c r="BJ166" s="60">
        <v>5.2282297430664391E-3</v>
      </c>
      <c r="BK166" s="60">
        <v>5.3058231858398291E-3</v>
      </c>
      <c r="BL166" s="60">
        <v>7.6919551008274882E-3</v>
      </c>
      <c r="BM166" s="79">
        <v>5.9015391161078576E-3</v>
      </c>
      <c r="BN166" s="60">
        <v>5.0094838694763506E-3</v>
      </c>
      <c r="BO166" s="79">
        <v>4.7257860317275451E-3</v>
      </c>
      <c r="BP166" s="60">
        <v>4.8886133141905113E-3</v>
      </c>
      <c r="BQ166" s="79">
        <v>4.5893730073356355E-3</v>
      </c>
      <c r="BR166" s="170">
        <v>4.3693587306959164E-3</v>
      </c>
      <c r="BS166" s="171">
        <v>6.4790717349768401E-3</v>
      </c>
      <c r="BT166" s="108">
        <v>6.9585923924780661E-3</v>
      </c>
      <c r="BU166" s="108">
        <v>4.9975695018010758E-3</v>
      </c>
      <c r="BV166" s="108">
        <v>6.3151210918593274E-3</v>
      </c>
      <c r="BW166" s="108">
        <v>6.9941089582993424E-3</v>
      </c>
      <c r="BX166" s="167">
        <v>7.7020960846412483E-3</v>
      </c>
      <c r="BY166" s="167">
        <v>6.1827142107689472E-3</v>
      </c>
      <c r="BZ166" s="167">
        <v>4.8421092236800899E-3</v>
      </c>
      <c r="CA166" s="167">
        <v>4.5255572909089353E-3</v>
      </c>
      <c r="CB166" s="167">
        <v>4.0821584305159985E-3</v>
      </c>
      <c r="CC166" s="167">
        <v>3.0419553916714542E-3</v>
      </c>
    </row>
    <row r="167" spans="1:81" x14ac:dyDescent="0.35">
      <c r="A167" s="57" t="s">
        <v>28</v>
      </c>
      <c r="B167" s="58">
        <v>0.98975987360231465</v>
      </c>
      <c r="C167" s="58">
        <v>0.98997869462634958</v>
      </c>
      <c r="D167" s="58">
        <v>0.98950417714045802</v>
      </c>
      <c r="E167" s="58">
        <v>0.98894356936495509</v>
      </c>
      <c r="F167" s="58">
        <v>0.99677709519188673</v>
      </c>
      <c r="G167" s="58">
        <v>0.9953033463575276</v>
      </c>
      <c r="H167" s="58">
        <v>1</v>
      </c>
      <c r="I167" s="58">
        <v>1</v>
      </c>
      <c r="J167" s="168">
        <v>1</v>
      </c>
      <c r="K167" s="169">
        <v>1</v>
      </c>
      <c r="L167" s="55">
        <v>1</v>
      </c>
      <c r="M167" s="55">
        <v>1</v>
      </c>
      <c r="N167" s="55">
        <v>1</v>
      </c>
      <c r="O167" s="55">
        <v>1</v>
      </c>
      <c r="P167" s="58">
        <v>1</v>
      </c>
      <c r="Q167" s="58">
        <v>1</v>
      </c>
      <c r="R167" s="166">
        <v>1</v>
      </c>
      <c r="S167" s="166">
        <v>1</v>
      </c>
      <c r="T167" s="166">
        <v>1</v>
      </c>
      <c r="U167" s="166">
        <v>1</v>
      </c>
      <c r="V167" s="58">
        <v>5.0499915512032827E-4</v>
      </c>
      <c r="W167" s="58">
        <v>4.3896919343113942E-4</v>
      </c>
      <c r="X167" s="58">
        <v>4.0091427174568167E-4</v>
      </c>
      <c r="Y167" s="58">
        <v>4.5441215727705299E-4</v>
      </c>
      <c r="Z167" s="58">
        <v>5.6344300438827182E-4</v>
      </c>
      <c r="AA167" s="58">
        <v>8.0473028172115804E-4</v>
      </c>
      <c r="AB167" s="58">
        <v>0</v>
      </c>
      <c r="AC167" s="58">
        <v>0</v>
      </c>
      <c r="AD167" s="168">
        <v>0</v>
      </c>
      <c r="AE167" s="169">
        <v>0</v>
      </c>
      <c r="AF167" s="55">
        <v>0</v>
      </c>
      <c r="AG167" s="55">
        <v>0</v>
      </c>
      <c r="AH167" s="55">
        <v>0</v>
      </c>
      <c r="AI167" s="55">
        <v>0</v>
      </c>
      <c r="AJ167" s="58">
        <v>0</v>
      </c>
      <c r="AK167" s="58">
        <v>0</v>
      </c>
      <c r="AL167" s="166">
        <v>0</v>
      </c>
      <c r="AM167" s="166">
        <v>0</v>
      </c>
      <c r="AN167" s="166">
        <v>0</v>
      </c>
      <c r="AO167" s="166">
        <v>0</v>
      </c>
      <c r="AP167" s="58">
        <v>0</v>
      </c>
      <c r="AQ167" s="58">
        <v>0</v>
      </c>
      <c r="AR167" s="58">
        <v>0</v>
      </c>
      <c r="AS167" s="58">
        <v>0</v>
      </c>
      <c r="AT167" s="58">
        <v>2.592170585441908E-3</v>
      </c>
      <c r="AU167" s="58">
        <v>3.7391383593052669E-3</v>
      </c>
      <c r="AV167" s="58">
        <v>0</v>
      </c>
      <c r="AW167" s="58">
        <v>0</v>
      </c>
      <c r="AX167" s="168">
        <v>0</v>
      </c>
      <c r="AY167" s="169">
        <v>0</v>
      </c>
      <c r="AZ167" s="55">
        <v>0</v>
      </c>
      <c r="BA167" s="55">
        <v>0</v>
      </c>
      <c r="BB167" s="55">
        <v>0</v>
      </c>
      <c r="BC167" s="55">
        <v>0</v>
      </c>
      <c r="BD167" s="58">
        <v>0</v>
      </c>
      <c r="BE167" s="58">
        <v>0</v>
      </c>
      <c r="BF167" s="166">
        <v>0</v>
      </c>
      <c r="BG167" s="166">
        <v>0</v>
      </c>
      <c r="BH167" s="166">
        <v>0</v>
      </c>
      <c r="BI167" s="166">
        <v>0</v>
      </c>
      <c r="BJ167" s="58">
        <v>9.7351272425649105E-3</v>
      </c>
      <c r="BK167" s="58">
        <v>9.5823361802192704E-3</v>
      </c>
      <c r="BL167" s="58">
        <v>1.009490858779628E-2</v>
      </c>
      <c r="BM167" s="78">
        <v>1.0602018477767858E-2</v>
      </c>
      <c r="BN167" s="58">
        <v>6.7291218283154847E-5</v>
      </c>
      <c r="BO167" s="78">
        <v>1.5278500144594447E-4</v>
      </c>
      <c r="BP167" s="58">
        <v>0</v>
      </c>
      <c r="BQ167" s="78">
        <v>0</v>
      </c>
      <c r="BR167" s="168">
        <v>0</v>
      </c>
      <c r="BS167" s="169">
        <v>0</v>
      </c>
      <c r="BT167" s="55">
        <v>0</v>
      </c>
      <c r="BU167" s="55">
        <v>0</v>
      </c>
      <c r="BV167" s="55">
        <v>0</v>
      </c>
      <c r="BW167" s="55">
        <v>0</v>
      </c>
      <c r="BX167" s="166">
        <v>0</v>
      </c>
      <c r="BY167" s="166">
        <v>0</v>
      </c>
      <c r="BZ167" s="166">
        <v>0</v>
      </c>
      <c r="CA167" s="166">
        <v>0</v>
      </c>
      <c r="CB167" s="166">
        <v>0</v>
      </c>
      <c r="CC167" s="166">
        <v>0</v>
      </c>
    </row>
    <row r="168" spans="1:81" x14ac:dyDescent="0.35">
      <c r="A168" s="59" t="s">
        <v>29</v>
      </c>
      <c r="B168" s="60">
        <v>0.99574255974920722</v>
      </c>
      <c r="C168" s="60">
        <v>0.99705936330994349</v>
      </c>
      <c r="D168" s="60">
        <v>0.99677872884928598</v>
      </c>
      <c r="E168" s="60">
        <v>0.99743325750070877</v>
      </c>
      <c r="F168" s="60">
        <v>0.99734952680832056</v>
      </c>
      <c r="G168" s="60">
        <v>0.99759469733025719</v>
      </c>
      <c r="H168" s="60">
        <v>0.997719653827707</v>
      </c>
      <c r="I168" s="60">
        <v>0.99820947218341149</v>
      </c>
      <c r="J168" s="170">
        <v>0.99988675229771451</v>
      </c>
      <c r="K168" s="171">
        <v>0.99995217497473488</v>
      </c>
      <c r="L168" s="108">
        <v>0.99999354373876681</v>
      </c>
      <c r="M168" s="108">
        <v>0.9997992706991542</v>
      </c>
      <c r="N168" s="108">
        <v>0.99957529798597955</v>
      </c>
      <c r="O168" s="108">
        <v>0.99959718384905005</v>
      </c>
      <c r="P168" s="60">
        <v>0.99990343911909474</v>
      </c>
      <c r="Q168" s="60">
        <v>0.99994176764628706</v>
      </c>
      <c r="R168" s="167">
        <v>0.99993036799521062</v>
      </c>
      <c r="S168" s="167">
        <v>0.99993018132741096</v>
      </c>
      <c r="T168" s="167">
        <v>0.99990111924229763</v>
      </c>
      <c r="U168" s="167">
        <v>0.99987992671607684</v>
      </c>
      <c r="V168" s="60">
        <v>0</v>
      </c>
      <c r="W168" s="60">
        <v>0</v>
      </c>
      <c r="X168" s="60">
        <v>0</v>
      </c>
      <c r="Y168" s="60">
        <v>0</v>
      </c>
      <c r="Z168" s="60">
        <v>0</v>
      </c>
      <c r="AA168" s="60">
        <v>0</v>
      </c>
      <c r="AB168" s="60">
        <v>0</v>
      </c>
      <c r="AC168" s="60">
        <v>0</v>
      </c>
      <c r="AD168" s="170">
        <v>0</v>
      </c>
      <c r="AE168" s="171">
        <v>0</v>
      </c>
      <c r="AF168" s="108">
        <v>0</v>
      </c>
      <c r="AG168" s="108">
        <v>0</v>
      </c>
      <c r="AH168" s="108">
        <v>0</v>
      </c>
      <c r="AI168" s="108">
        <v>0</v>
      </c>
      <c r="AJ168" s="60">
        <v>0</v>
      </c>
      <c r="AK168" s="60">
        <v>0</v>
      </c>
      <c r="AL168" s="167">
        <v>0</v>
      </c>
      <c r="AM168" s="167">
        <v>0</v>
      </c>
      <c r="AN168" s="167">
        <v>0</v>
      </c>
      <c r="AO168" s="167">
        <v>0</v>
      </c>
      <c r="AP168" s="60">
        <v>0</v>
      </c>
      <c r="AQ168" s="60">
        <v>0</v>
      </c>
      <c r="AR168" s="60">
        <v>0</v>
      </c>
      <c r="AS168" s="60">
        <v>0</v>
      </c>
      <c r="AT168" s="60">
        <v>0</v>
      </c>
      <c r="AU168" s="60">
        <v>0</v>
      </c>
      <c r="AV168" s="60">
        <v>0</v>
      </c>
      <c r="AW168" s="60">
        <v>0</v>
      </c>
      <c r="AX168" s="170">
        <v>0</v>
      </c>
      <c r="AY168" s="171">
        <v>0</v>
      </c>
      <c r="AZ168" s="108">
        <v>0</v>
      </c>
      <c r="BA168" s="108">
        <v>0</v>
      </c>
      <c r="BB168" s="108">
        <v>0</v>
      </c>
      <c r="BC168" s="108">
        <v>0</v>
      </c>
      <c r="BD168" s="60">
        <v>0</v>
      </c>
      <c r="BE168" s="60">
        <v>0</v>
      </c>
      <c r="BF168" s="167">
        <v>0</v>
      </c>
      <c r="BG168" s="167">
        <v>0</v>
      </c>
      <c r="BH168" s="167">
        <v>0</v>
      </c>
      <c r="BI168" s="167">
        <v>0</v>
      </c>
      <c r="BJ168" s="60">
        <v>4.2574402507928365E-3</v>
      </c>
      <c r="BK168" s="60">
        <v>2.9406366900565743E-3</v>
      </c>
      <c r="BL168" s="60">
        <v>3.2212711507139456E-3</v>
      </c>
      <c r="BM168" s="79">
        <v>2.5667424992911548E-3</v>
      </c>
      <c r="BN168" s="60">
        <v>2.650473191679424E-3</v>
      </c>
      <c r="BO168" s="79">
        <v>2.4053026697426886E-3</v>
      </c>
      <c r="BP168" s="60">
        <v>2.280346172292978E-3</v>
      </c>
      <c r="BQ168" s="79">
        <v>1.7905278165884731E-3</v>
      </c>
      <c r="BR168" s="170">
        <v>1.1324770228554287E-4</v>
      </c>
      <c r="BS168" s="171">
        <v>4.7825025265126495E-5</v>
      </c>
      <c r="BT168" s="108">
        <v>6.4562612332001393E-6</v>
      </c>
      <c r="BU168" s="108">
        <v>2.0072930084586688E-4</v>
      </c>
      <c r="BV168" s="108">
        <v>4.2470201402052752E-4</v>
      </c>
      <c r="BW168" s="108">
        <v>4.0281615094991269E-4</v>
      </c>
      <c r="BX168" s="167">
        <v>9.6560880905193364E-5</v>
      </c>
      <c r="BY168" s="167">
        <v>5.8232353712997186E-5</v>
      </c>
      <c r="BZ168" s="167">
        <v>6.9632004789282632E-5</v>
      </c>
      <c r="CA168" s="167">
        <v>6.9818672588931383E-5</v>
      </c>
      <c r="CB168" s="167">
        <v>9.8880757702359313E-5</v>
      </c>
      <c r="CC168" s="167">
        <v>1.2007328392326539E-4</v>
      </c>
    </row>
    <row r="169" spans="1:81" x14ac:dyDescent="0.35">
      <c r="A169" s="57" t="s">
        <v>30</v>
      </c>
      <c r="B169" s="58">
        <v>0.93937591483377891</v>
      </c>
      <c r="C169" s="58">
        <v>0.86961439850960021</v>
      </c>
      <c r="D169" s="58">
        <v>0.80929505305002825</v>
      </c>
      <c r="E169" s="58">
        <v>0.69838990257137223</v>
      </c>
      <c r="F169" s="58">
        <v>0.6909112589839157</v>
      </c>
      <c r="G169" s="58">
        <v>0.68486569212231885</v>
      </c>
      <c r="H169" s="58">
        <v>0.66975279402650689</v>
      </c>
      <c r="I169" s="58">
        <v>0.66907155005607655</v>
      </c>
      <c r="J169" s="168">
        <v>0.66054781843394028</v>
      </c>
      <c r="K169" s="169">
        <v>0.74210016850046723</v>
      </c>
      <c r="L169" s="55">
        <v>0.78414684062835449</v>
      </c>
      <c r="M169" s="55">
        <v>0.85441279942699488</v>
      </c>
      <c r="N169" s="55">
        <v>0.85074007579265043</v>
      </c>
      <c r="O169" s="55">
        <v>0.85633551354997339</v>
      </c>
      <c r="P169" s="58">
        <v>0.63066384809114862</v>
      </c>
      <c r="Q169" s="58">
        <v>0.64483051893546994</v>
      </c>
      <c r="R169" s="166">
        <v>0.65011584025633262</v>
      </c>
      <c r="S169" s="166">
        <v>0.65702447532237784</v>
      </c>
      <c r="T169" s="166">
        <v>0.67728476921354208</v>
      </c>
      <c r="U169" s="166">
        <v>0.6936128894511906</v>
      </c>
      <c r="V169" s="58">
        <v>2.4775387521704207E-2</v>
      </c>
      <c r="W169" s="58">
        <v>8.5542306289521836E-2</v>
      </c>
      <c r="X169" s="58">
        <v>0.10259204954624412</v>
      </c>
      <c r="Y169" s="58">
        <v>0.123645177080386</v>
      </c>
      <c r="Z169" s="58">
        <v>0.12443040080861086</v>
      </c>
      <c r="AA169" s="58">
        <v>0.1193242982508744</v>
      </c>
      <c r="AB169" s="58">
        <v>0.11066166368112385</v>
      </c>
      <c r="AC169" s="58">
        <v>0.10648751648585122</v>
      </c>
      <c r="AD169" s="168">
        <v>0.11669083402810122</v>
      </c>
      <c r="AE169" s="169">
        <v>0.14128234441957699</v>
      </c>
      <c r="AF169" s="55">
        <v>0.15727298264241027</v>
      </c>
      <c r="AG169" s="55">
        <v>9.7588743951393692E-2</v>
      </c>
      <c r="AH169" s="55">
        <v>9.8881017359383733E-2</v>
      </c>
      <c r="AI169" s="55">
        <v>9.0470615005493166E-2</v>
      </c>
      <c r="AJ169" s="58">
        <v>9.2342391423131873E-2</v>
      </c>
      <c r="AK169" s="58">
        <v>8.2151917560602625E-2</v>
      </c>
      <c r="AL169" s="166">
        <v>7.308848697683655E-2</v>
      </c>
      <c r="AM169" s="166">
        <v>6.7684117857691711E-2</v>
      </c>
      <c r="AN169" s="166">
        <v>6.8609399507587043E-2</v>
      </c>
      <c r="AO169" s="166">
        <v>6.8666584466957586E-2</v>
      </c>
      <c r="AP169" s="58">
        <v>0</v>
      </c>
      <c r="AQ169" s="58">
        <v>7.880198096055873E-3</v>
      </c>
      <c r="AR169" s="58">
        <v>4.9513479668320641E-2</v>
      </c>
      <c r="AS169" s="58">
        <v>0.1388355237464915</v>
      </c>
      <c r="AT169" s="58">
        <v>0.14095962024915484</v>
      </c>
      <c r="AU169" s="58">
        <v>0.15121475367123427</v>
      </c>
      <c r="AV169" s="58">
        <v>0.17604374543714935</v>
      </c>
      <c r="AW169" s="58">
        <v>0.18153557365080855</v>
      </c>
      <c r="AX169" s="168">
        <v>0.16931917372311561</v>
      </c>
      <c r="AY169" s="169">
        <v>6.3787270615627431E-2</v>
      </c>
      <c r="AZ169" s="55">
        <v>1.3459792154975295E-2</v>
      </c>
      <c r="BA169" s="55">
        <v>3.6775804294469673E-3</v>
      </c>
      <c r="BB169" s="55">
        <v>2.9313874415956608E-3</v>
      </c>
      <c r="BC169" s="55">
        <v>2.7019324036135156E-3</v>
      </c>
      <c r="BD169" s="58">
        <v>3.7351510921208517E-3</v>
      </c>
      <c r="BE169" s="58">
        <v>4.5840086589947837E-3</v>
      </c>
      <c r="BF169" s="166">
        <v>2.2106370261840511E-3</v>
      </c>
      <c r="BG169" s="166">
        <v>1.6118637174068332E-3</v>
      </c>
      <c r="BH169" s="166">
        <v>1.8079872960304133E-3</v>
      </c>
      <c r="BI169" s="166">
        <v>2.1406272189719829E-3</v>
      </c>
      <c r="BJ169" s="58">
        <v>3.5848697644516814E-2</v>
      </c>
      <c r="BK169" s="58">
        <v>3.6963097104822158E-2</v>
      </c>
      <c r="BL169" s="58">
        <v>3.8599417735406941E-2</v>
      </c>
      <c r="BM169" s="78">
        <v>3.9129396601750306E-2</v>
      </c>
      <c r="BN169" s="58">
        <v>4.3698719958318671E-2</v>
      </c>
      <c r="BO169" s="78">
        <v>4.4595255955572441E-2</v>
      </c>
      <c r="BP169" s="58">
        <v>4.3541796855219833E-2</v>
      </c>
      <c r="BQ169" s="78">
        <v>4.2905359807263913E-2</v>
      </c>
      <c r="BR169" s="168">
        <v>5.344217381484298E-2</v>
      </c>
      <c r="BS169" s="169">
        <v>5.2830216464328207E-2</v>
      </c>
      <c r="BT169" s="55">
        <v>4.5120384574259806E-2</v>
      </c>
      <c r="BU169" s="55">
        <v>4.4320876192164488E-2</v>
      </c>
      <c r="BV169" s="55">
        <v>4.7447519406370091E-2</v>
      </c>
      <c r="BW169" s="55">
        <v>5.0491939040920038E-2</v>
      </c>
      <c r="BX169" s="166">
        <v>0.27325860939359875</v>
      </c>
      <c r="BY169" s="166">
        <v>0.26843355484493259</v>
      </c>
      <c r="BZ169" s="166">
        <v>0.27458503574064691</v>
      </c>
      <c r="CA169" s="166">
        <v>0.27367954310252357</v>
      </c>
      <c r="CB169" s="166">
        <v>0.25229784398284044</v>
      </c>
      <c r="CC169" s="166">
        <v>0.23557989886287972</v>
      </c>
    </row>
    <row r="170" spans="1:81" x14ac:dyDescent="0.35">
      <c r="A170" s="59" t="s">
        <v>31</v>
      </c>
      <c r="B170" s="60">
        <v>0.88462067022986002</v>
      </c>
      <c r="C170" s="60">
        <v>0.91014939660934213</v>
      </c>
      <c r="D170" s="60">
        <v>0.92039086176850105</v>
      </c>
      <c r="E170" s="60">
        <v>0.93974807023691109</v>
      </c>
      <c r="F170" s="60">
        <v>0.94293647260490132</v>
      </c>
      <c r="G170" s="60">
        <v>0.94867547231743665</v>
      </c>
      <c r="H170" s="60">
        <v>0.95630853330296939</v>
      </c>
      <c r="I170" s="60">
        <v>0.96696260375795418</v>
      </c>
      <c r="J170" s="170">
        <v>0.97116386699728685</v>
      </c>
      <c r="K170" s="171">
        <v>0.97338814704534304</v>
      </c>
      <c r="L170" s="108">
        <v>0.96645332385941085</v>
      </c>
      <c r="M170" s="108">
        <v>0.9748065308378987</v>
      </c>
      <c r="N170" s="108">
        <v>0.97516793385492739</v>
      </c>
      <c r="O170" s="108">
        <v>0.97452548057590249</v>
      </c>
      <c r="P170" s="60">
        <v>0.97060031406306502</v>
      </c>
      <c r="Q170" s="60">
        <v>0.97559841528685098</v>
      </c>
      <c r="R170" s="167">
        <v>0.98998080697953628</v>
      </c>
      <c r="S170" s="167">
        <v>0.98942055554147179</v>
      </c>
      <c r="T170" s="167">
        <v>0.98680539991047889</v>
      </c>
      <c r="U170" s="167">
        <v>0.98803388924695956</v>
      </c>
      <c r="V170" s="60">
        <v>0</v>
      </c>
      <c r="W170" s="60">
        <v>0</v>
      </c>
      <c r="X170" s="60">
        <v>8.2595219463580845E-3</v>
      </c>
      <c r="Y170" s="60">
        <v>9.4188537029237223E-3</v>
      </c>
      <c r="Z170" s="60">
        <v>8.6857436999207126E-3</v>
      </c>
      <c r="AA170" s="60">
        <v>1.4988091918781036E-2</v>
      </c>
      <c r="AB170" s="60">
        <v>1.7638682815575658E-2</v>
      </c>
      <c r="AC170" s="60">
        <v>1.4282637892229404E-2</v>
      </c>
      <c r="AD170" s="170">
        <v>1.359510821965393E-2</v>
      </c>
      <c r="AE170" s="171">
        <v>1.4948114925798757E-2</v>
      </c>
      <c r="AF170" s="108">
        <v>2.2424327242790965E-2</v>
      </c>
      <c r="AG170" s="108">
        <v>1.4425662395241214E-2</v>
      </c>
      <c r="AH170" s="108">
        <v>1.4276721655712459E-2</v>
      </c>
      <c r="AI170" s="108">
        <v>1.4865065585743147E-2</v>
      </c>
      <c r="AJ170" s="60">
        <v>1.8424377706889608E-2</v>
      </c>
      <c r="AK170" s="60">
        <v>1.2439466374808934E-2</v>
      </c>
      <c r="AL170" s="167">
        <v>9.9825801745112835E-3</v>
      </c>
      <c r="AM170" s="167">
        <v>1.0542066822648632E-2</v>
      </c>
      <c r="AN170" s="167">
        <v>1.3142650428638297E-2</v>
      </c>
      <c r="AO170" s="167">
        <v>1.1901739204756647E-2</v>
      </c>
      <c r="AP170" s="60">
        <v>0</v>
      </c>
      <c r="AQ170" s="60">
        <v>0</v>
      </c>
      <c r="AR170" s="60">
        <v>0</v>
      </c>
      <c r="AS170" s="60">
        <v>0</v>
      </c>
      <c r="AT170" s="60">
        <v>0</v>
      </c>
      <c r="AU170" s="60">
        <v>0</v>
      </c>
      <c r="AV170" s="60">
        <v>0</v>
      </c>
      <c r="AW170" s="60">
        <v>0</v>
      </c>
      <c r="AX170" s="170">
        <v>0</v>
      </c>
      <c r="AY170" s="171">
        <v>0</v>
      </c>
      <c r="AZ170" s="108">
        <v>0</v>
      </c>
      <c r="BA170" s="108">
        <v>0</v>
      </c>
      <c r="BB170" s="108">
        <v>0</v>
      </c>
      <c r="BC170" s="108">
        <v>0</v>
      </c>
      <c r="BD170" s="60">
        <v>0</v>
      </c>
      <c r="BE170" s="60">
        <v>0</v>
      </c>
      <c r="BF170" s="167">
        <v>0</v>
      </c>
      <c r="BG170" s="167">
        <v>0</v>
      </c>
      <c r="BH170" s="167">
        <v>0</v>
      </c>
      <c r="BI170" s="167">
        <v>0</v>
      </c>
      <c r="BJ170" s="60">
        <v>0.11537932977013995</v>
      </c>
      <c r="BK170" s="60">
        <v>8.9850603390657896E-2</v>
      </c>
      <c r="BL170" s="60">
        <v>7.1349616285140777E-2</v>
      </c>
      <c r="BM170" s="79">
        <v>5.0833076060165037E-2</v>
      </c>
      <c r="BN170" s="60">
        <v>4.8377783695178013E-2</v>
      </c>
      <c r="BO170" s="79">
        <v>3.6336435763782204E-2</v>
      </c>
      <c r="BP170" s="60">
        <v>2.6052783881455054E-2</v>
      </c>
      <c r="BQ170" s="79">
        <v>1.8754758349816342E-2</v>
      </c>
      <c r="BR170" s="170">
        <v>1.5241024783059283E-2</v>
      </c>
      <c r="BS170" s="171">
        <v>1.1663738028858294E-2</v>
      </c>
      <c r="BT170" s="108">
        <v>1.1122348897798163E-2</v>
      </c>
      <c r="BU170" s="108">
        <v>1.0767806766859938E-2</v>
      </c>
      <c r="BV170" s="108">
        <v>1.0555344489360205E-2</v>
      </c>
      <c r="BW170" s="108">
        <v>1.0609453838354233E-2</v>
      </c>
      <c r="BX170" s="167">
        <v>1.0975308230045304E-2</v>
      </c>
      <c r="BY170" s="167">
        <v>1.1962118338340072E-2</v>
      </c>
      <c r="BZ170" s="167">
        <v>3.661284595257418E-5</v>
      </c>
      <c r="CA170" s="167">
        <v>3.7377635879561244E-5</v>
      </c>
      <c r="CB170" s="167">
        <v>5.1949660882905212E-5</v>
      </c>
      <c r="CC170" s="167">
        <v>6.4371548283948486E-5</v>
      </c>
    </row>
    <row r="171" spans="1:81" x14ac:dyDescent="0.35">
      <c r="A171" s="57" t="s">
        <v>32</v>
      </c>
      <c r="B171" s="58">
        <v>0.83489294446142137</v>
      </c>
      <c r="C171" s="58">
        <v>0.79968294529211414</v>
      </c>
      <c r="D171" s="58">
        <v>0.82210047998236124</v>
      </c>
      <c r="E171" s="58">
        <v>0.80172533372099064</v>
      </c>
      <c r="F171" s="58">
        <v>0.86370842197822828</v>
      </c>
      <c r="G171" s="58">
        <v>0.87119704387666741</v>
      </c>
      <c r="H171" s="58">
        <v>0.87194467688281618</v>
      </c>
      <c r="I171" s="58">
        <v>0.88493154443351973</v>
      </c>
      <c r="J171" s="168">
        <v>0.80942672629386414</v>
      </c>
      <c r="K171" s="169">
        <v>0.81582263263656962</v>
      </c>
      <c r="L171" s="55">
        <v>0.80534054192792559</v>
      </c>
      <c r="M171" s="55">
        <v>0.83744157278762921</v>
      </c>
      <c r="N171" s="55">
        <v>0.82266993909039687</v>
      </c>
      <c r="O171" s="55">
        <v>0.85334590121269549</v>
      </c>
      <c r="P171" s="58">
        <v>0.85130738635449543</v>
      </c>
      <c r="Q171" s="58">
        <v>0.8516844663421278</v>
      </c>
      <c r="R171" s="166">
        <v>0.83808324530234057</v>
      </c>
      <c r="S171" s="166">
        <v>0.83851918464510489</v>
      </c>
      <c r="T171" s="166">
        <v>0.89697209733293137</v>
      </c>
      <c r="U171" s="166">
        <v>0.89604319201095983</v>
      </c>
      <c r="V171" s="58">
        <v>0.11299454941430533</v>
      </c>
      <c r="W171" s="58">
        <v>0.14948584353615901</v>
      </c>
      <c r="X171" s="58">
        <v>0.12540989762177451</v>
      </c>
      <c r="Y171" s="58">
        <v>0.14215725699352064</v>
      </c>
      <c r="Z171" s="58">
        <v>7.7363506643481822E-2</v>
      </c>
      <c r="AA171" s="58">
        <v>7.36925676452964E-2</v>
      </c>
      <c r="AB171" s="58">
        <v>7.126729244932857E-2</v>
      </c>
      <c r="AC171" s="58">
        <v>5.2105191706032415E-2</v>
      </c>
      <c r="AD171" s="168">
        <v>0.1194617870639664</v>
      </c>
      <c r="AE171" s="169">
        <v>0.10981426295174508</v>
      </c>
      <c r="AF171" s="55">
        <v>0.11744192421828153</v>
      </c>
      <c r="AG171" s="55">
        <v>8.4129461300633465E-2</v>
      </c>
      <c r="AH171" s="55">
        <v>9.7225634534035654E-2</v>
      </c>
      <c r="AI171" s="55">
        <v>6.9134516293981152E-2</v>
      </c>
      <c r="AJ171" s="58">
        <v>6.7056348744833544E-2</v>
      </c>
      <c r="AK171" s="58">
        <v>5.3281053662398381E-2</v>
      </c>
      <c r="AL171" s="166">
        <v>6.271720149225421E-2</v>
      </c>
      <c r="AM171" s="166">
        <v>5.4810408049952949E-2</v>
      </c>
      <c r="AN171" s="166">
        <v>5.83725264936742E-2</v>
      </c>
      <c r="AO171" s="166">
        <v>9.0700404515496241E-2</v>
      </c>
      <c r="AP171" s="58">
        <v>5.140895886974059E-2</v>
      </c>
      <c r="AQ171" s="58">
        <v>4.9519885420049231E-2</v>
      </c>
      <c r="AR171" s="58">
        <v>5.113815014874909E-2</v>
      </c>
      <c r="AS171" s="58">
        <v>5.4753777430921753E-2</v>
      </c>
      <c r="AT171" s="58">
        <v>5.6336442965639819E-2</v>
      </c>
      <c r="AU171" s="58">
        <v>5.2192365786417061E-2</v>
      </c>
      <c r="AV171" s="58">
        <v>5.420639703045689E-2</v>
      </c>
      <c r="AW171" s="58">
        <v>5.95841504155716E-2</v>
      </c>
      <c r="AX171" s="168">
        <v>5.7226508289785948E-2</v>
      </c>
      <c r="AY171" s="169">
        <v>5.749349146361684E-2</v>
      </c>
      <c r="AZ171" s="55">
        <v>6.2447451190748217E-2</v>
      </c>
      <c r="BA171" s="55">
        <v>6.3717355539866377E-2</v>
      </c>
      <c r="BB171" s="55">
        <v>6.2105277413831046E-2</v>
      </c>
      <c r="BC171" s="55">
        <v>5.7945041092946577E-2</v>
      </c>
      <c r="BD171" s="58">
        <v>6.664156082328862E-2</v>
      </c>
      <c r="BE171" s="58">
        <v>8.0820143140005102E-2</v>
      </c>
      <c r="BF171" s="166">
        <v>8.1165852343782055E-2</v>
      </c>
      <c r="BG171" s="166">
        <v>8.9098493582090002E-2</v>
      </c>
      <c r="BH171" s="166">
        <v>3.0034059943450219E-2</v>
      </c>
      <c r="BI171" s="166">
        <v>0</v>
      </c>
      <c r="BJ171" s="58">
        <v>7.0354725453270991E-4</v>
      </c>
      <c r="BK171" s="58">
        <v>1.3113257516776133E-3</v>
      </c>
      <c r="BL171" s="58">
        <v>1.3514722471151799E-3</v>
      </c>
      <c r="BM171" s="78">
        <v>1.3636318545669026E-3</v>
      </c>
      <c r="BN171" s="58">
        <v>2.5916284126500989E-3</v>
      </c>
      <c r="BO171" s="78">
        <v>2.9180226916192421E-3</v>
      </c>
      <c r="BP171" s="58">
        <v>2.5816336373983583E-3</v>
      </c>
      <c r="BQ171" s="78">
        <v>3.3791134448762786E-3</v>
      </c>
      <c r="BR171" s="168">
        <v>1.3884978352383349E-2</v>
      </c>
      <c r="BS171" s="169">
        <v>1.6869612948068432E-2</v>
      </c>
      <c r="BT171" s="55">
        <v>1.4770082663044677E-2</v>
      </c>
      <c r="BU171" s="55">
        <v>1.4711610371871011E-2</v>
      </c>
      <c r="BV171" s="55">
        <v>1.7999148961736305E-2</v>
      </c>
      <c r="BW171" s="55">
        <v>1.9574541400376899E-2</v>
      </c>
      <c r="BX171" s="166">
        <v>1.4994704077382228E-2</v>
      </c>
      <c r="BY171" s="166">
        <v>1.4214336855468678E-2</v>
      </c>
      <c r="BZ171" s="166">
        <v>1.8033700861623272E-2</v>
      </c>
      <c r="CA171" s="166">
        <v>1.7571913722852425E-2</v>
      </c>
      <c r="CB171" s="166">
        <v>1.4621316229944153E-2</v>
      </c>
      <c r="CC171" s="166">
        <v>1.3256403473543904E-2</v>
      </c>
    </row>
    <row r="172" spans="1:81" x14ac:dyDescent="0.35">
      <c r="A172" s="59" t="s">
        <v>33</v>
      </c>
      <c r="B172" s="60">
        <v>0.90861217905436154</v>
      </c>
      <c r="C172" s="60">
        <v>0.91526239950913013</v>
      </c>
      <c r="D172" s="60">
        <v>0.92587085238803313</v>
      </c>
      <c r="E172" s="60">
        <v>0.92882636584881517</v>
      </c>
      <c r="F172" s="60">
        <v>0.92522902943885854</v>
      </c>
      <c r="G172" s="60">
        <v>0.91543125322338459</v>
      </c>
      <c r="H172" s="60">
        <v>0.91198272674078962</v>
      </c>
      <c r="I172" s="60">
        <v>0.92036298312687426</v>
      </c>
      <c r="J172" s="170">
        <v>0.85760764925910471</v>
      </c>
      <c r="K172" s="171">
        <v>0.84176837391118153</v>
      </c>
      <c r="L172" s="108">
        <v>0.79947833326343243</v>
      </c>
      <c r="M172" s="108">
        <v>0.85426091569767204</v>
      </c>
      <c r="N172" s="108">
        <v>0.82952716753444833</v>
      </c>
      <c r="O172" s="108">
        <v>0.82483768084854137</v>
      </c>
      <c r="P172" s="60">
        <v>0.84089821317902269</v>
      </c>
      <c r="Q172" s="60">
        <v>0.86495639544998371</v>
      </c>
      <c r="R172" s="167">
        <v>0.84727293543105764</v>
      </c>
      <c r="S172" s="167">
        <v>0.84463686828613327</v>
      </c>
      <c r="T172" s="167">
        <v>0.83425751906821466</v>
      </c>
      <c r="U172" s="167">
        <v>0.84817305439453716</v>
      </c>
      <c r="V172" s="60">
        <v>0</v>
      </c>
      <c r="W172" s="60">
        <v>0</v>
      </c>
      <c r="X172" s="60">
        <v>9.8502038790717634E-3</v>
      </c>
      <c r="Y172" s="60">
        <v>1.5041108600914017E-2</v>
      </c>
      <c r="Z172" s="60">
        <v>1.7069786996052563E-2</v>
      </c>
      <c r="AA172" s="60">
        <v>3.1255946962739638E-2</v>
      </c>
      <c r="AB172" s="60">
        <v>2.9435831979177863E-2</v>
      </c>
      <c r="AC172" s="60">
        <v>2.9753084183304454E-2</v>
      </c>
      <c r="AD172" s="170">
        <v>2.8915830685831197E-2</v>
      </c>
      <c r="AE172" s="171">
        <v>2.2438060070311416E-2</v>
      </c>
      <c r="AF172" s="108">
        <v>3.3030240574745844E-2</v>
      </c>
      <c r="AG172" s="108">
        <v>1.9367073392421618E-2</v>
      </c>
      <c r="AH172" s="108">
        <v>2.0459486250579383E-2</v>
      </c>
      <c r="AI172" s="108">
        <v>2.2242703166811366E-2</v>
      </c>
      <c r="AJ172" s="60">
        <v>1.9459752272796903E-2</v>
      </c>
      <c r="AK172" s="60">
        <v>1.6770243740321714E-2</v>
      </c>
      <c r="AL172" s="167">
        <v>1.7637855436216373E-2</v>
      </c>
      <c r="AM172" s="167">
        <v>1.5934284384847393E-2</v>
      </c>
      <c r="AN172" s="167">
        <v>2.6261718690077984E-2</v>
      </c>
      <c r="AO172" s="167">
        <v>2.3229512301333789E-2</v>
      </c>
      <c r="AP172" s="60">
        <v>0</v>
      </c>
      <c r="AQ172" s="60">
        <v>0</v>
      </c>
      <c r="AR172" s="60">
        <v>0</v>
      </c>
      <c r="AS172" s="60">
        <v>0</v>
      </c>
      <c r="AT172" s="60">
        <v>0</v>
      </c>
      <c r="AU172" s="60">
        <v>0</v>
      </c>
      <c r="AV172" s="60">
        <v>0</v>
      </c>
      <c r="AW172" s="60">
        <v>0</v>
      </c>
      <c r="AX172" s="170">
        <v>0</v>
      </c>
      <c r="AY172" s="171">
        <v>0</v>
      </c>
      <c r="AZ172" s="108">
        <v>0</v>
      </c>
      <c r="BA172" s="108">
        <v>0</v>
      </c>
      <c r="BB172" s="108">
        <v>0</v>
      </c>
      <c r="BC172" s="108">
        <v>0</v>
      </c>
      <c r="BD172" s="60">
        <v>0</v>
      </c>
      <c r="BE172" s="60">
        <v>0</v>
      </c>
      <c r="BF172" s="167">
        <v>0</v>
      </c>
      <c r="BG172" s="167">
        <v>0</v>
      </c>
      <c r="BH172" s="167">
        <v>0</v>
      </c>
      <c r="BI172" s="167">
        <v>0</v>
      </c>
      <c r="BJ172" s="60">
        <v>9.1387820945638396E-2</v>
      </c>
      <c r="BK172" s="60">
        <v>8.4737600490869827E-2</v>
      </c>
      <c r="BL172" s="60">
        <v>6.4278943732895055E-2</v>
      </c>
      <c r="BM172" s="79">
        <v>5.6132525550270894E-2</v>
      </c>
      <c r="BN172" s="60">
        <v>5.7701183565089006E-2</v>
      </c>
      <c r="BO172" s="79">
        <v>5.3312799813875753E-2</v>
      </c>
      <c r="BP172" s="60">
        <v>5.8581441280032509E-2</v>
      </c>
      <c r="BQ172" s="79">
        <v>4.9883932689821303E-2</v>
      </c>
      <c r="BR172" s="170">
        <v>0.11347652005506424</v>
      </c>
      <c r="BS172" s="171">
        <v>0.13579356601850701</v>
      </c>
      <c r="BT172" s="108">
        <v>0.16749142616182169</v>
      </c>
      <c r="BU172" s="108">
        <v>0.12637201090990641</v>
      </c>
      <c r="BV172" s="108">
        <v>0.15001334621497237</v>
      </c>
      <c r="BW172" s="108">
        <v>0.15291961598464721</v>
      </c>
      <c r="BX172" s="167">
        <v>0.13964203454818044</v>
      </c>
      <c r="BY172" s="167">
        <v>0.11827336080969461</v>
      </c>
      <c r="BZ172" s="167">
        <v>0.13508920913272598</v>
      </c>
      <c r="CA172" s="167">
        <v>0.13942884732901933</v>
      </c>
      <c r="CB172" s="167">
        <v>0.13948076224170736</v>
      </c>
      <c r="CC172" s="167">
        <v>0.12859743330412901</v>
      </c>
    </row>
    <row r="173" spans="1:81" x14ac:dyDescent="0.35">
      <c r="A173" s="57" t="s">
        <v>34</v>
      </c>
      <c r="B173" s="58">
        <v>0.9892325969602892</v>
      </c>
      <c r="C173" s="58">
        <v>0.99744622750439937</v>
      </c>
      <c r="D173" s="58">
        <v>0.9946372731128047</v>
      </c>
      <c r="E173" s="58">
        <v>0.9904775941842564</v>
      </c>
      <c r="F173" s="58">
        <v>0.98945153463800894</v>
      </c>
      <c r="G173" s="58">
        <v>0.99286140562997116</v>
      </c>
      <c r="H173" s="58">
        <v>0.98249096327367424</v>
      </c>
      <c r="I173" s="58">
        <v>0.96686211740777639</v>
      </c>
      <c r="J173" s="168">
        <v>0.94835798870188082</v>
      </c>
      <c r="K173" s="169">
        <v>0.95992175259348911</v>
      </c>
      <c r="L173" s="55">
        <v>0.93586866985092876</v>
      </c>
      <c r="M173" s="55">
        <v>0.9303243981187922</v>
      </c>
      <c r="N173" s="55">
        <v>0.88604227812208414</v>
      </c>
      <c r="O173" s="55">
        <v>0.88620153240494459</v>
      </c>
      <c r="P173" s="58">
        <v>0.90539410898266282</v>
      </c>
      <c r="Q173" s="58">
        <v>0.9213610093746718</v>
      </c>
      <c r="R173" s="166">
        <v>0.89350332109185193</v>
      </c>
      <c r="S173" s="166">
        <v>0.90622243045903805</v>
      </c>
      <c r="T173" s="166">
        <v>0.92252358190620498</v>
      </c>
      <c r="U173" s="166">
        <v>0.94548162149885973</v>
      </c>
      <c r="V173" s="58">
        <v>8.6539836666852284E-3</v>
      </c>
      <c r="W173" s="58">
        <v>1.3531848839340617E-3</v>
      </c>
      <c r="X173" s="58">
        <v>4.8435612090891094E-3</v>
      </c>
      <c r="Y173" s="58">
        <v>8.8443576918386651E-3</v>
      </c>
      <c r="Z173" s="58">
        <v>9.7718951260650812E-3</v>
      </c>
      <c r="AA173" s="58">
        <v>6.5450312820049383E-3</v>
      </c>
      <c r="AB173" s="58">
        <v>1.68887850098219E-2</v>
      </c>
      <c r="AC173" s="58">
        <v>3.2364556935958043E-2</v>
      </c>
      <c r="AD173" s="168">
        <v>5.059518649620285E-2</v>
      </c>
      <c r="AE173" s="169">
        <v>3.8720496862174693E-2</v>
      </c>
      <c r="AF173" s="55">
        <v>6.2790906591962237E-2</v>
      </c>
      <c r="AG173" s="55">
        <v>6.8215365401846126E-2</v>
      </c>
      <c r="AH173" s="55">
        <v>0.1105214802239536</v>
      </c>
      <c r="AI173" s="55">
        <v>0.1069624126097788</v>
      </c>
      <c r="AJ173" s="58">
        <v>8.5511382355908896E-2</v>
      </c>
      <c r="AK173" s="58">
        <v>7.1607457666936061E-2</v>
      </c>
      <c r="AL173" s="166">
        <v>0.10483603653669832</v>
      </c>
      <c r="AM173" s="166">
        <v>9.1916894123882958E-2</v>
      </c>
      <c r="AN173" s="166">
        <v>7.5541669808670109E-2</v>
      </c>
      <c r="AO173" s="166">
        <v>5.2533790481420276E-2</v>
      </c>
      <c r="AP173" s="58">
        <v>0</v>
      </c>
      <c r="AQ173" s="58">
        <v>0</v>
      </c>
      <c r="AR173" s="58">
        <v>0</v>
      </c>
      <c r="AS173" s="58">
        <v>0</v>
      </c>
      <c r="AT173" s="58">
        <v>0</v>
      </c>
      <c r="AU173" s="58">
        <v>0</v>
      </c>
      <c r="AV173" s="58">
        <v>0</v>
      </c>
      <c r="AW173" s="58">
        <v>0</v>
      </c>
      <c r="AX173" s="168">
        <v>0</v>
      </c>
      <c r="AY173" s="169">
        <v>0</v>
      </c>
      <c r="AZ173" s="55">
        <v>0</v>
      </c>
      <c r="BA173" s="55">
        <v>0</v>
      </c>
      <c r="BB173" s="55">
        <v>2.138111933189205E-3</v>
      </c>
      <c r="BC173" s="55">
        <v>5.3896185969446999E-3</v>
      </c>
      <c r="BD173" s="58">
        <v>7.4134459600663965E-3</v>
      </c>
      <c r="BE173" s="58">
        <v>5.0583394714552761E-3</v>
      </c>
      <c r="BF173" s="166">
        <v>0</v>
      </c>
      <c r="BG173" s="166">
        <v>0</v>
      </c>
      <c r="BH173" s="166">
        <v>0</v>
      </c>
      <c r="BI173" s="166">
        <v>0</v>
      </c>
      <c r="BJ173" s="58">
        <v>2.1134193730254951E-3</v>
      </c>
      <c r="BK173" s="58">
        <v>1.2005876116666044E-3</v>
      </c>
      <c r="BL173" s="58">
        <v>5.1916567810627028E-4</v>
      </c>
      <c r="BM173" s="78">
        <v>6.7804812390493004E-4</v>
      </c>
      <c r="BN173" s="58">
        <v>7.7657023592595615E-4</v>
      </c>
      <c r="BO173" s="78">
        <v>5.935630880238178E-4</v>
      </c>
      <c r="BP173" s="58">
        <v>6.2025171650381618E-4</v>
      </c>
      <c r="BQ173" s="78">
        <v>7.733256562657227E-4</v>
      </c>
      <c r="BR173" s="168">
        <v>1.0468248019163331E-3</v>
      </c>
      <c r="BS173" s="169">
        <v>1.3577505443362501E-3</v>
      </c>
      <c r="BT173" s="55">
        <v>1.3404235571088826E-3</v>
      </c>
      <c r="BU173" s="55">
        <v>1.4602364793616406E-3</v>
      </c>
      <c r="BV173" s="55">
        <v>1.2981297207730054E-3</v>
      </c>
      <c r="BW173" s="55">
        <v>1.4464363883319082E-3</v>
      </c>
      <c r="BX173" s="166">
        <v>1.6810627013618277E-3</v>
      </c>
      <c r="BY173" s="166">
        <v>1.9731934869368179E-3</v>
      </c>
      <c r="BZ173" s="166">
        <v>1.6606423714496746E-3</v>
      </c>
      <c r="CA173" s="166">
        <v>1.8606754170789625E-3</v>
      </c>
      <c r="CB173" s="166">
        <v>1.9347482851248383E-3</v>
      </c>
      <c r="CC173" s="166">
        <v>1.9845880197200158E-3</v>
      </c>
    </row>
    <row r="174" spans="1:81" x14ac:dyDescent="0.35">
      <c r="A174" s="59" t="s">
        <v>35</v>
      </c>
      <c r="B174" s="60">
        <v>0.98727790349522149</v>
      </c>
      <c r="C174" s="60">
        <v>0.98848200931297836</v>
      </c>
      <c r="D174" s="60">
        <v>0.98595678538034581</v>
      </c>
      <c r="E174" s="60">
        <v>0.98207766051707712</v>
      </c>
      <c r="F174" s="60">
        <v>0.98889236021591076</v>
      </c>
      <c r="G174" s="60">
        <v>0.9896033571991808</v>
      </c>
      <c r="H174" s="60">
        <v>0.98703439287907568</v>
      </c>
      <c r="I174" s="60">
        <v>0.98266786403307815</v>
      </c>
      <c r="J174" s="170">
        <v>0.98727161571430033</v>
      </c>
      <c r="K174" s="171">
        <v>0.98854364560250596</v>
      </c>
      <c r="L174" s="108">
        <v>0.98767791425639573</v>
      </c>
      <c r="M174" s="108">
        <v>0.98400946614076301</v>
      </c>
      <c r="N174" s="108">
        <v>0.99969590822869214</v>
      </c>
      <c r="O174" s="108">
        <v>0.99971000480752625</v>
      </c>
      <c r="P174" s="60">
        <v>0.98415643662931662</v>
      </c>
      <c r="Q174" s="60">
        <v>0.98539026914579642</v>
      </c>
      <c r="R174" s="167">
        <v>0.98966391299029732</v>
      </c>
      <c r="S174" s="167">
        <v>0.98984870358874943</v>
      </c>
      <c r="T174" s="167">
        <v>0.99020616542011852</v>
      </c>
      <c r="U174" s="167">
        <v>0.99148275713628653</v>
      </c>
      <c r="V174" s="60">
        <v>8.4028723833667971E-3</v>
      </c>
      <c r="W174" s="60">
        <v>7.6988336144796473E-3</v>
      </c>
      <c r="X174" s="60">
        <v>1.0838818119512856E-2</v>
      </c>
      <c r="Y174" s="60">
        <v>1.4678249596286023E-2</v>
      </c>
      <c r="Z174" s="60">
        <v>1.0435135034062317E-2</v>
      </c>
      <c r="AA174" s="60">
        <v>8.5381284374214453E-3</v>
      </c>
      <c r="AB174" s="60">
        <v>1.262476744635538E-2</v>
      </c>
      <c r="AC174" s="60">
        <v>1.7039108823553202E-2</v>
      </c>
      <c r="AD174" s="170">
        <v>1.2407230312162849E-2</v>
      </c>
      <c r="AE174" s="171">
        <v>1.1132294816055099E-2</v>
      </c>
      <c r="AF174" s="108">
        <v>1.2030558467506988E-2</v>
      </c>
      <c r="AG174" s="108">
        <v>1.5738720090139355E-2</v>
      </c>
      <c r="AH174" s="108">
        <v>0</v>
      </c>
      <c r="AI174" s="108">
        <v>0</v>
      </c>
      <c r="AJ174" s="60">
        <v>1.5574591152251368E-2</v>
      </c>
      <c r="AK174" s="60">
        <v>1.4374932951592043E-2</v>
      </c>
      <c r="AL174" s="167">
        <v>6.0560996280057573E-3</v>
      </c>
      <c r="AM174" s="167">
        <v>6.1060375539054475E-3</v>
      </c>
      <c r="AN174" s="167">
        <v>5.8149895529318344E-3</v>
      </c>
      <c r="AO174" s="167">
        <v>5.0150258295476651E-3</v>
      </c>
      <c r="AP174" s="60">
        <v>0</v>
      </c>
      <c r="AQ174" s="60">
        <v>0</v>
      </c>
      <c r="AR174" s="60">
        <v>0</v>
      </c>
      <c r="AS174" s="60">
        <v>0</v>
      </c>
      <c r="AT174" s="60">
        <v>0</v>
      </c>
      <c r="AU174" s="60">
        <v>0</v>
      </c>
      <c r="AV174" s="60">
        <v>0</v>
      </c>
      <c r="AW174" s="60">
        <v>0</v>
      </c>
      <c r="AX174" s="170">
        <v>0</v>
      </c>
      <c r="AY174" s="171">
        <v>0</v>
      </c>
      <c r="AZ174" s="108">
        <v>0</v>
      </c>
      <c r="BA174" s="108">
        <v>0</v>
      </c>
      <c r="BB174" s="108">
        <v>0</v>
      </c>
      <c r="BC174" s="108">
        <v>0</v>
      </c>
      <c r="BD174" s="60">
        <v>0</v>
      </c>
      <c r="BE174" s="60">
        <v>0</v>
      </c>
      <c r="BF174" s="167">
        <v>0</v>
      </c>
      <c r="BG174" s="167">
        <v>0</v>
      </c>
      <c r="BH174" s="167">
        <v>0</v>
      </c>
      <c r="BI174" s="167">
        <v>0</v>
      </c>
      <c r="BJ174" s="60">
        <v>4.3192241214115553E-3</v>
      </c>
      <c r="BK174" s="60">
        <v>3.8191570725419044E-3</v>
      </c>
      <c r="BL174" s="60">
        <v>3.2043965001412973E-3</v>
      </c>
      <c r="BM174" s="79">
        <v>3.2440898866370493E-3</v>
      </c>
      <c r="BN174" s="60">
        <v>6.7250475002678047E-4</v>
      </c>
      <c r="BO174" s="79">
        <v>1.8585143633978887E-3</v>
      </c>
      <c r="BP174" s="60">
        <v>3.4083967456901079E-4</v>
      </c>
      <c r="BQ174" s="79">
        <v>2.9302714336874663E-4</v>
      </c>
      <c r="BR174" s="170">
        <v>3.2115397353675151E-4</v>
      </c>
      <c r="BS174" s="171">
        <v>3.2405958143895798E-4</v>
      </c>
      <c r="BT174" s="108">
        <v>2.9152727609732049E-4</v>
      </c>
      <c r="BU174" s="108">
        <v>2.518137690975679E-4</v>
      </c>
      <c r="BV174" s="108">
        <v>3.0409177130797266E-4</v>
      </c>
      <c r="BW174" s="108">
        <v>2.8999519247369804E-4</v>
      </c>
      <c r="BX174" s="167">
        <v>2.6897221843199642E-4</v>
      </c>
      <c r="BY174" s="167">
        <v>2.3479790261148571E-4</v>
      </c>
      <c r="BZ174" s="167">
        <v>4.2799873816970323E-3</v>
      </c>
      <c r="CA174" s="167">
        <v>4.0452588573452195E-3</v>
      </c>
      <c r="CB174" s="167">
        <v>3.9788450269496976E-3</v>
      </c>
      <c r="CC174" s="167">
        <v>3.5022170341658283E-3</v>
      </c>
    </row>
    <row r="175" spans="1:81" x14ac:dyDescent="0.35">
      <c r="A175" s="57" t="s">
        <v>36</v>
      </c>
      <c r="B175" s="58">
        <v>0.75127408700207021</v>
      </c>
      <c r="C175" s="58">
        <v>0.76007103525334996</v>
      </c>
      <c r="D175" s="58">
        <v>0.78776345854730845</v>
      </c>
      <c r="E175" s="58">
        <v>0.80935869658958381</v>
      </c>
      <c r="F175" s="58">
        <v>0.79763892199124464</v>
      </c>
      <c r="G175" s="58">
        <v>0.80567825275395033</v>
      </c>
      <c r="H175" s="58">
        <v>0.79912582028175949</v>
      </c>
      <c r="I175" s="58">
        <v>0.81639311766295164</v>
      </c>
      <c r="J175" s="168">
        <v>0.79615599521480473</v>
      </c>
      <c r="K175" s="169">
        <v>0.79342293284287357</v>
      </c>
      <c r="L175" s="55">
        <v>0.9983706435485602</v>
      </c>
      <c r="M175" s="55">
        <v>0.99830867556819414</v>
      </c>
      <c r="N175" s="55">
        <v>0.77451443608945547</v>
      </c>
      <c r="O175" s="55">
        <v>0.78298470766380734</v>
      </c>
      <c r="P175" s="58">
        <v>0.99895425108250779</v>
      </c>
      <c r="Q175" s="58">
        <v>0.99912758345646635</v>
      </c>
      <c r="R175" s="166">
        <v>1</v>
      </c>
      <c r="S175" s="166">
        <v>1</v>
      </c>
      <c r="T175" s="166">
        <v>1</v>
      </c>
      <c r="U175" s="166">
        <v>1</v>
      </c>
      <c r="V175" s="58">
        <v>0.23872206397090254</v>
      </c>
      <c r="W175" s="58">
        <v>0.23294589698549534</v>
      </c>
      <c r="X175" s="58">
        <v>0.20718316715366702</v>
      </c>
      <c r="Y175" s="58">
        <v>0.18956924267571573</v>
      </c>
      <c r="Z175" s="58">
        <v>0.19879412567753713</v>
      </c>
      <c r="AA175" s="58">
        <v>0.1911846866662486</v>
      </c>
      <c r="AB175" s="58">
        <v>0.19853110312309405</v>
      </c>
      <c r="AC175" s="58">
        <v>0.1814539093365401</v>
      </c>
      <c r="AD175" s="168">
        <v>0.2014577351585975</v>
      </c>
      <c r="AE175" s="169">
        <v>0.20469671543787812</v>
      </c>
      <c r="AF175" s="55">
        <v>5.7076319210478798E-4</v>
      </c>
      <c r="AG175" s="55">
        <v>4.4801131891562384E-4</v>
      </c>
      <c r="AH175" s="55">
        <v>0.22487138775039428</v>
      </c>
      <c r="AI175" s="55">
        <v>0.21662993938836445</v>
      </c>
      <c r="AJ175" s="58">
        <v>0</v>
      </c>
      <c r="AK175" s="58">
        <v>0</v>
      </c>
      <c r="AL175" s="166">
        <v>0</v>
      </c>
      <c r="AM175" s="166">
        <v>0</v>
      </c>
      <c r="AN175" s="166">
        <v>0</v>
      </c>
      <c r="AO175" s="166">
        <v>0</v>
      </c>
      <c r="AP175" s="58">
        <v>0</v>
      </c>
      <c r="AQ175" s="58">
        <v>0</v>
      </c>
      <c r="AR175" s="58">
        <v>0</v>
      </c>
      <c r="AS175" s="58">
        <v>0</v>
      </c>
      <c r="AT175" s="58">
        <v>0</v>
      </c>
      <c r="AU175" s="58">
        <v>0</v>
      </c>
      <c r="AV175" s="58">
        <v>0</v>
      </c>
      <c r="AW175" s="58">
        <v>0</v>
      </c>
      <c r="AX175" s="168">
        <v>0</v>
      </c>
      <c r="AY175" s="169">
        <v>0</v>
      </c>
      <c r="AZ175" s="55">
        <v>0</v>
      </c>
      <c r="BA175" s="55">
        <v>0</v>
      </c>
      <c r="BB175" s="55">
        <v>0</v>
      </c>
      <c r="BC175" s="55">
        <v>0</v>
      </c>
      <c r="BD175" s="58">
        <v>0</v>
      </c>
      <c r="BE175" s="58">
        <v>0</v>
      </c>
      <c r="BF175" s="166">
        <v>0</v>
      </c>
      <c r="BG175" s="166">
        <v>0</v>
      </c>
      <c r="BH175" s="166">
        <v>0</v>
      </c>
      <c r="BI175" s="166">
        <v>0</v>
      </c>
      <c r="BJ175" s="58">
        <v>1.0003849027027131E-2</v>
      </c>
      <c r="BK175" s="58">
        <v>6.9830677611547824E-3</v>
      </c>
      <c r="BL175" s="58">
        <v>5.0533742990245172E-3</v>
      </c>
      <c r="BM175" s="78">
        <v>1.0720607347003094E-3</v>
      </c>
      <c r="BN175" s="58">
        <v>3.5669523312182169E-3</v>
      </c>
      <c r="BO175" s="78">
        <v>3.1370605798010029E-3</v>
      </c>
      <c r="BP175" s="58">
        <v>2.3430765951466107E-3</v>
      </c>
      <c r="BQ175" s="78">
        <v>2.1529730005080861E-3</v>
      </c>
      <c r="BR175" s="168">
        <v>2.386269626597597E-3</v>
      </c>
      <c r="BS175" s="169">
        <v>1.8803517192483368E-3</v>
      </c>
      <c r="BT175" s="55">
        <v>1.0585932593349689E-3</v>
      </c>
      <c r="BU175" s="55">
        <v>1.2433131128902948E-3</v>
      </c>
      <c r="BV175" s="55">
        <v>6.141761601502646E-4</v>
      </c>
      <c r="BW175" s="55">
        <v>3.8535294782822752E-4</v>
      </c>
      <c r="BX175" s="166">
        <v>1.045748917492097E-3</v>
      </c>
      <c r="BY175" s="166">
        <v>8.724165435336726E-4</v>
      </c>
      <c r="BZ175" s="166">
        <v>0</v>
      </c>
      <c r="CA175" s="166">
        <v>0</v>
      </c>
      <c r="CB175" s="166">
        <v>0</v>
      </c>
      <c r="CC175" s="166">
        <v>0</v>
      </c>
    </row>
    <row r="176" spans="1:81" x14ac:dyDescent="0.35">
      <c r="A176" s="59" t="s">
        <v>37</v>
      </c>
      <c r="B176" s="60">
        <v>0.98347986541972132</v>
      </c>
      <c r="C176" s="60">
        <v>0.98247786931771675</v>
      </c>
      <c r="D176" s="60">
        <v>0.99005722049286049</v>
      </c>
      <c r="E176" s="60">
        <v>0.99579482871894509</v>
      </c>
      <c r="F176" s="60">
        <v>0.8648870843458718</v>
      </c>
      <c r="G176" s="60">
        <v>0.86420299911217435</v>
      </c>
      <c r="H176" s="60">
        <v>0.88409585937971635</v>
      </c>
      <c r="I176" s="60">
        <v>0.9051663881304719</v>
      </c>
      <c r="J176" s="170"/>
      <c r="K176" s="171"/>
      <c r="L176" s="25"/>
      <c r="M176" s="25"/>
      <c r="N176" s="25"/>
      <c r="O176" s="25"/>
      <c r="P176" s="35"/>
      <c r="Q176" s="35"/>
      <c r="R176" s="25"/>
      <c r="S176" s="25"/>
      <c r="T176" s="25"/>
      <c r="U176" s="25"/>
      <c r="V176" s="60">
        <v>0</v>
      </c>
      <c r="W176" s="60">
        <v>0</v>
      </c>
      <c r="X176" s="60">
        <v>3.0743756319752933E-5</v>
      </c>
      <c r="Y176" s="60">
        <v>3.7507545645332152E-5</v>
      </c>
      <c r="Z176" s="60">
        <v>0.12935556869282888</v>
      </c>
      <c r="AA176" s="60">
        <v>0.12981613143931756</v>
      </c>
      <c r="AB176" s="60">
        <v>0.11079958546874868</v>
      </c>
      <c r="AC176" s="60">
        <v>9.1034713654936428E-2</v>
      </c>
      <c r="AD176" s="170"/>
      <c r="AE176" s="171"/>
      <c r="AF176" s="25"/>
      <c r="AG176" s="25"/>
      <c r="AH176" s="25"/>
      <c r="AI176" s="25"/>
      <c r="AJ176" s="35"/>
      <c r="AK176" s="35"/>
      <c r="AL176" s="25"/>
      <c r="AM176" s="25"/>
      <c r="AN176" s="25"/>
      <c r="AO176" s="25"/>
      <c r="AP176" s="60">
        <v>0</v>
      </c>
      <c r="AQ176" s="60">
        <v>0</v>
      </c>
      <c r="AR176" s="60">
        <v>0</v>
      </c>
      <c r="AS176" s="60">
        <v>0</v>
      </c>
      <c r="AT176" s="60">
        <v>0</v>
      </c>
      <c r="AU176" s="60">
        <v>0</v>
      </c>
      <c r="AV176" s="60">
        <v>0</v>
      </c>
      <c r="AW176" s="60">
        <v>0</v>
      </c>
      <c r="AX176" s="170"/>
      <c r="AY176" s="171"/>
      <c r="AZ176" s="25"/>
      <c r="BA176" s="25"/>
      <c r="BB176" s="25"/>
      <c r="BC176" s="25"/>
      <c r="BD176" s="35"/>
      <c r="BE176" s="35"/>
      <c r="BF176" s="25"/>
      <c r="BG176" s="25"/>
      <c r="BH176" s="25"/>
      <c r="BI176" s="25"/>
      <c r="BJ176" s="60">
        <v>1.6520134580278602E-2</v>
      </c>
      <c r="BK176" s="60">
        <v>1.7522130682283255E-2</v>
      </c>
      <c r="BL176" s="60">
        <v>9.9120357508198798E-3</v>
      </c>
      <c r="BM176" s="79">
        <v>4.1676637354096362E-3</v>
      </c>
      <c r="BN176" s="60">
        <v>5.7573469612993769E-3</v>
      </c>
      <c r="BO176" s="79">
        <v>5.9808694485080369E-3</v>
      </c>
      <c r="BP176" s="60">
        <v>5.1045551515350686E-3</v>
      </c>
      <c r="BQ176" s="79">
        <v>3.7988982145917673E-3</v>
      </c>
      <c r="BR176" s="170"/>
      <c r="BS176" s="171"/>
      <c r="BT176" s="25"/>
      <c r="BU176" s="25"/>
      <c r="BV176" s="25"/>
      <c r="BW176" s="25"/>
      <c r="BX176" s="25"/>
      <c r="BY176" s="25"/>
      <c r="BZ176" s="25"/>
      <c r="CA176" s="25"/>
      <c r="CB176" s="25"/>
      <c r="CC176" s="25"/>
    </row>
    <row r="177" spans="1:93" x14ac:dyDescent="0.35">
      <c r="A177" s="61" t="s">
        <v>69</v>
      </c>
      <c r="B177" s="62">
        <v>0.89324647001055713</v>
      </c>
      <c r="C177" s="62">
        <v>0.8693556746993133</v>
      </c>
      <c r="D177" s="62">
        <v>0.86446496858417143</v>
      </c>
      <c r="E177" s="62">
        <v>0.84619221312688819</v>
      </c>
      <c r="F177" s="62">
        <v>0.84308598415687663</v>
      </c>
      <c r="G177" s="62">
        <v>0.84422186148252953</v>
      </c>
      <c r="H177" s="62">
        <v>0.84641604675519422</v>
      </c>
      <c r="I177" s="62">
        <v>0.85680807853402741</v>
      </c>
      <c r="J177" s="172">
        <v>0.83583607653364145</v>
      </c>
      <c r="K177" s="166">
        <v>0.85090326475807743</v>
      </c>
      <c r="L177" s="55">
        <v>0.85971460689864687</v>
      </c>
      <c r="M177" s="55">
        <v>0.89363590786940661</v>
      </c>
      <c r="N177" s="55">
        <v>0.88055526734360978</v>
      </c>
      <c r="O177" s="55">
        <v>0.88713689768525339</v>
      </c>
      <c r="P177" s="62">
        <v>0.90073814047538958</v>
      </c>
      <c r="Q177" s="62">
        <v>0.90972211824995552</v>
      </c>
      <c r="R177" s="166">
        <v>0.87432741701839867</v>
      </c>
      <c r="S177" s="166">
        <v>0.87668473687858428</v>
      </c>
      <c r="T177" s="166">
        <v>0.88823247038048037</v>
      </c>
      <c r="U177" s="166">
        <v>0.90837766672997156</v>
      </c>
      <c r="V177" s="62">
        <v>2.777576887844059E-2</v>
      </c>
      <c r="W177" s="62">
        <v>4.9501373791694718E-2</v>
      </c>
      <c r="X177" s="62">
        <v>5.1732768133886532E-2</v>
      </c>
      <c r="Y177" s="62">
        <v>5.4799968673071763E-2</v>
      </c>
      <c r="Z177" s="62">
        <v>5.6476013180780639E-2</v>
      </c>
      <c r="AA177" s="62">
        <v>5.5527195006964299E-2</v>
      </c>
      <c r="AB177" s="62">
        <v>5.1891041165069464E-2</v>
      </c>
      <c r="AC177" s="62">
        <v>4.4528295465716808E-2</v>
      </c>
      <c r="AD177" s="172">
        <v>5.4399514293886106E-2</v>
      </c>
      <c r="AE177" s="166">
        <v>5.8821215870254441E-2</v>
      </c>
      <c r="AF177" s="55">
        <v>6.7188979437716123E-2</v>
      </c>
      <c r="AG177" s="55">
        <v>4.0584986672949561E-2</v>
      </c>
      <c r="AH177" s="55">
        <v>5.5026742488170834E-2</v>
      </c>
      <c r="AI177" s="55">
        <v>4.835092754707588E-2</v>
      </c>
      <c r="AJ177" s="62">
        <v>4.3844430346188769E-2</v>
      </c>
      <c r="AK177" s="62">
        <v>3.1269578896591779E-2</v>
      </c>
      <c r="AL177" s="166">
        <v>3.3579396084503353E-2</v>
      </c>
      <c r="AM177" s="166">
        <v>3.1218234158916131E-2</v>
      </c>
      <c r="AN177" s="166">
        <v>3.0119670680153452E-2</v>
      </c>
      <c r="AO177" s="166">
        <v>2.9135077400445079E-2</v>
      </c>
      <c r="AP177" s="62">
        <v>1.7159626800493901E-2</v>
      </c>
      <c r="AQ177" s="62">
        <v>2.2097914653977133E-2</v>
      </c>
      <c r="AR177" s="62">
        <v>2.6231771176449883E-2</v>
      </c>
      <c r="AS177" s="62">
        <v>3.929955128474507E-2</v>
      </c>
      <c r="AT177" s="62">
        <v>4.3214030321147887E-2</v>
      </c>
      <c r="AU177" s="62">
        <v>4.4995879760389441E-2</v>
      </c>
      <c r="AV177" s="62">
        <v>4.7531989277726734E-2</v>
      </c>
      <c r="AW177" s="62">
        <v>4.4294910221969692E-2</v>
      </c>
      <c r="AX177" s="172">
        <v>4.4758290843739272E-2</v>
      </c>
      <c r="AY177" s="166">
        <v>2.4202012044589615E-2</v>
      </c>
      <c r="AZ177" s="55">
        <v>1.6743777722449275E-2</v>
      </c>
      <c r="BA177" s="55">
        <v>8.8601354537468091E-3</v>
      </c>
      <c r="BB177" s="55">
        <v>8.8493904413929972E-3</v>
      </c>
      <c r="BC177" s="55">
        <v>8.1977195999224234E-3</v>
      </c>
      <c r="BD177" s="62">
        <v>1.0565488775427279E-2</v>
      </c>
      <c r="BE177" s="62">
        <v>1.0076626206157711E-2</v>
      </c>
      <c r="BF177" s="166">
        <v>9.9897047787133215E-3</v>
      </c>
      <c r="BG177" s="166">
        <v>1.0505358504465481E-2</v>
      </c>
      <c r="BH177" s="166">
        <v>3.8892141682611864E-3</v>
      </c>
      <c r="BI177" s="166">
        <v>6.263950756751342E-4</v>
      </c>
      <c r="BJ177" s="62">
        <v>6.1818134310508477E-2</v>
      </c>
      <c r="BK177" s="62">
        <v>5.9045036855014901E-2</v>
      </c>
      <c r="BL177" s="62">
        <v>5.7570492105492026E-2</v>
      </c>
      <c r="BM177" s="55">
        <v>5.9708266915294815E-2</v>
      </c>
      <c r="BN177" s="62">
        <v>5.722397234119498E-2</v>
      </c>
      <c r="BO177" s="55">
        <v>5.5255063750116906E-2</v>
      </c>
      <c r="BP177" s="62">
        <v>5.4160922802009549E-2</v>
      </c>
      <c r="BQ177" s="55">
        <v>5.4368715778286072E-2</v>
      </c>
      <c r="BR177" s="172">
        <v>6.5006118328733209E-2</v>
      </c>
      <c r="BS177" s="166">
        <v>6.6073507327078618E-2</v>
      </c>
      <c r="BT177" s="55">
        <v>5.6352635941187668E-2</v>
      </c>
      <c r="BU177" s="55">
        <v>5.6918970003897118E-2</v>
      </c>
      <c r="BV177" s="55">
        <v>5.5568599726826394E-2</v>
      </c>
      <c r="BW177" s="55">
        <v>5.6314455167748363E-2</v>
      </c>
      <c r="BX177" s="166">
        <v>4.4851940402994332E-2</v>
      </c>
      <c r="BY177" s="166">
        <v>4.8931676647294808E-2</v>
      </c>
      <c r="BZ177" s="166">
        <v>8.2103482118384599E-2</v>
      </c>
      <c r="CA177" s="166">
        <v>8.1591670458034199E-2</v>
      </c>
      <c r="CB177" s="166">
        <v>7.7758644771105057E-2</v>
      </c>
      <c r="CC177" s="166">
        <v>6.1860860793908345E-2</v>
      </c>
    </row>
    <row r="178" spans="1:93" x14ac:dyDescent="0.35">
      <c r="A178" s="73"/>
      <c r="B178" s="74"/>
      <c r="C178" s="74"/>
      <c r="D178" s="74"/>
      <c r="E178" s="74"/>
      <c r="F178" s="74"/>
      <c r="G178" s="74"/>
      <c r="H178" s="74"/>
      <c r="I178" s="74"/>
      <c r="J178" s="74"/>
      <c r="K178" s="74"/>
      <c r="L178" s="116"/>
      <c r="M178" s="116"/>
      <c r="N178" s="116"/>
      <c r="O178" s="116"/>
      <c r="P178" s="116"/>
      <c r="Q178" s="116"/>
    </row>
    <row r="181" spans="1:93" x14ac:dyDescent="0.35">
      <c r="A181" s="315" t="s">
        <v>159</v>
      </c>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c r="AK181" s="316"/>
      <c r="AL181" s="316"/>
      <c r="AM181" s="316"/>
      <c r="AN181" s="316"/>
      <c r="AO181" s="316"/>
      <c r="AP181" s="316"/>
      <c r="AQ181" s="316"/>
      <c r="AR181" s="316"/>
      <c r="AS181" s="316"/>
      <c r="AT181" s="316"/>
      <c r="AU181" s="316"/>
      <c r="AV181" s="316"/>
      <c r="AW181" s="316"/>
      <c r="AX181" s="316"/>
      <c r="AY181" s="316"/>
      <c r="AZ181" s="316"/>
      <c r="BA181" s="316"/>
      <c r="BB181" s="316"/>
      <c r="BC181" s="316"/>
      <c r="BD181" s="316"/>
      <c r="BE181" s="316"/>
      <c r="BF181" s="316"/>
      <c r="BG181" s="316"/>
      <c r="BH181" s="316"/>
      <c r="BI181" s="316"/>
      <c r="BJ181" s="316"/>
      <c r="BK181" s="316"/>
      <c r="BL181" s="316"/>
      <c r="BM181" s="316"/>
      <c r="BN181" s="316"/>
      <c r="BO181" s="316"/>
      <c r="BP181" s="316"/>
      <c r="BQ181" s="316"/>
      <c r="BR181" s="316"/>
      <c r="BS181" s="316"/>
      <c r="BT181" s="316"/>
      <c r="BU181" s="316"/>
      <c r="BV181" s="316"/>
      <c r="BW181" s="316"/>
      <c r="BX181" s="316"/>
      <c r="BY181" s="316"/>
      <c r="BZ181" s="316"/>
      <c r="CA181" s="316"/>
      <c r="CB181" s="316"/>
      <c r="CC181" s="316"/>
      <c r="CD181" s="316"/>
      <c r="CE181" s="316"/>
      <c r="CF181" s="316"/>
      <c r="CG181" s="316"/>
      <c r="CH181" s="316"/>
      <c r="CI181" s="316"/>
      <c r="CJ181" s="316"/>
      <c r="CK181" s="316"/>
      <c r="CL181" s="316"/>
      <c r="CM181" s="316"/>
      <c r="CN181" s="316"/>
      <c r="CO181" s="316"/>
    </row>
    <row r="182" spans="1:93" x14ac:dyDescent="0.35">
      <c r="A182" s="221"/>
      <c r="B182" s="304" t="s">
        <v>46</v>
      </c>
      <c r="C182" s="304"/>
      <c r="D182" s="304"/>
      <c r="E182" s="304"/>
      <c r="F182" s="304"/>
      <c r="G182" s="304"/>
      <c r="H182" s="304"/>
      <c r="I182" s="304"/>
      <c r="J182" s="304"/>
      <c r="K182" s="304"/>
      <c r="L182" s="304"/>
      <c r="M182" s="304"/>
      <c r="N182" s="304"/>
      <c r="O182" s="304"/>
      <c r="P182" s="304"/>
      <c r="Q182" s="304"/>
      <c r="R182" s="304"/>
      <c r="S182" s="304"/>
      <c r="T182" s="304"/>
      <c r="U182" s="304"/>
      <c r="V182" s="304"/>
      <c r="W182" s="304"/>
      <c r="X182" s="304"/>
      <c r="Y182" s="304"/>
      <c r="Z182" s="266"/>
      <c r="AA182" s="266"/>
      <c r="AB182" s="266"/>
      <c r="AC182" s="266"/>
      <c r="AD182" s="266"/>
      <c r="AE182" s="266"/>
      <c r="AF182" s="266"/>
      <c r="AG182" s="266"/>
      <c r="AH182" s="266"/>
      <c r="AI182" s="266"/>
      <c r="AJ182" s="266"/>
      <c r="AK182" s="266"/>
      <c r="AL182" s="266"/>
      <c r="AM182" s="266"/>
      <c r="AN182" s="266"/>
      <c r="AO182" s="266"/>
      <c r="AP182" s="266"/>
      <c r="AQ182" s="266"/>
      <c r="AR182" s="266"/>
      <c r="AS182" s="266"/>
      <c r="AT182" s="266"/>
      <c r="AU182" s="266"/>
      <c r="AV182" s="266"/>
      <c r="AW182" s="266"/>
      <c r="AX182" s="266"/>
      <c r="AY182" s="266"/>
      <c r="AZ182" s="266"/>
      <c r="BA182" s="266"/>
      <c r="BB182" s="266"/>
      <c r="BC182" s="266"/>
      <c r="BD182" s="266"/>
      <c r="BE182" s="266"/>
      <c r="BF182" s="266"/>
      <c r="BG182" s="266"/>
      <c r="BH182" s="266"/>
      <c r="BI182" s="266"/>
      <c r="BJ182" s="266"/>
      <c r="BK182" s="266"/>
      <c r="BL182" s="266"/>
      <c r="BM182" s="266"/>
      <c r="BN182" s="266"/>
      <c r="BO182" s="266"/>
      <c r="BP182" s="266"/>
      <c r="BQ182" s="266"/>
      <c r="BR182" s="266"/>
      <c r="BS182" s="266"/>
      <c r="BT182" s="266"/>
      <c r="BU182" s="266"/>
      <c r="BV182" s="266"/>
      <c r="BW182" s="266"/>
      <c r="BX182" s="266"/>
      <c r="BY182" s="266"/>
      <c r="BZ182" s="266"/>
      <c r="CA182" s="266"/>
      <c r="CB182" s="266"/>
      <c r="CC182" s="266"/>
      <c r="CD182" s="266"/>
      <c r="CE182" s="266"/>
      <c r="CF182" s="266"/>
      <c r="CG182" s="266"/>
      <c r="CH182" s="266"/>
      <c r="CI182" s="266"/>
      <c r="CJ182" s="266"/>
      <c r="CK182" s="266"/>
      <c r="CL182" s="266"/>
      <c r="CM182" s="266"/>
      <c r="CN182" s="266"/>
      <c r="CO182" s="266"/>
    </row>
    <row r="183" spans="1:93" x14ac:dyDescent="0.35">
      <c r="A183" s="64"/>
      <c r="B183" s="133" t="s">
        <v>91</v>
      </c>
      <c r="C183" s="133" t="s">
        <v>92</v>
      </c>
      <c r="D183" s="133" t="s">
        <v>93</v>
      </c>
      <c r="E183" s="133" t="s">
        <v>95</v>
      </c>
      <c r="F183" s="133" t="s">
        <v>96</v>
      </c>
      <c r="G183" s="133" t="s">
        <v>97</v>
      </c>
      <c r="H183" s="133" t="s">
        <v>86</v>
      </c>
      <c r="I183" s="133" t="s">
        <v>87</v>
      </c>
      <c r="J183" s="133" t="s">
        <v>244</v>
      </c>
      <c r="K183" s="133" t="s">
        <v>245</v>
      </c>
      <c r="L183" s="120" t="s">
        <v>247</v>
      </c>
      <c r="M183" s="120" t="s">
        <v>248</v>
      </c>
      <c r="N183" s="214" t="s">
        <v>249</v>
      </c>
      <c r="O183" s="214" t="s">
        <v>250</v>
      </c>
      <c r="P183" s="214" t="s">
        <v>253</v>
      </c>
      <c r="Q183" s="214" t="s">
        <v>252</v>
      </c>
      <c r="R183" s="214" t="s">
        <v>286</v>
      </c>
      <c r="S183" s="214" t="s">
        <v>287</v>
      </c>
      <c r="T183" s="214" t="s">
        <v>288</v>
      </c>
      <c r="U183" s="253" t="s">
        <v>289</v>
      </c>
      <c r="V183" s="252" t="s">
        <v>290</v>
      </c>
      <c r="W183" s="252" t="s">
        <v>291</v>
      </c>
      <c r="X183" s="252" t="s">
        <v>293</v>
      </c>
      <c r="Y183" s="252" t="s">
        <v>292</v>
      </c>
      <c r="Z183" s="264"/>
      <c r="AA183" s="264"/>
      <c r="AB183" s="264"/>
      <c r="AC183" s="264"/>
      <c r="AD183" s="264"/>
      <c r="AE183" s="264"/>
      <c r="AF183" s="264"/>
      <c r="AG183" s="264"/>
      <c r="AH183" s="264"/>
      <c r="AI183" s="264"/>
      <c r="AJ183" s="264"/>
      <c r="AK183" s="264"/>
      <c r="AL183" s="264"/>
      <c r="AM183" s="264"/>
      <c r="AN183" s="264"/>
      <c r="AO183" s="264"/>
      <c r="AP183" s="264"/>
      <c r="AQ183" s="264"/>
      <c r="AR183" s="265"/>
      <c r="AS183" s="265"/>
      <c r="AT183" s="259"/>
      <c r="AU183" s="259"/>
      <c r="AV183" s="259"/>
      <c r="AW183" s="259"/>
      <c r="AX183" s="259"/>
      <c r="AY183" s="259"/>
      <c r="AZ183" s="259"/>
      <c r="BA183" s="259"/>
      <c r="BB183" s="264"/>
      <c r="BC183" s="264"/>
      <c r="BD183" s="264"/>
      <c r="BE183" s="264"/>
      <c r="BF183" s="264"/>
      <c r="BG183" s="264"/>
      <c r="BH183" s="264"/>
      <c r="BI183" s="264"/>
      <c r="BJ183" s="264"/>
      <c r="BK183" s="264"/>
      <c r="BL183" s="265"/>
      <c r="BM183" s="265"/>
      <c r="BN183" s="259"/>
      <c r="BO183" s="259"/>
      <c r="BP183" s="259"/>
      <c r="BQ183" s="259"/>
      <c r="BR183" s="259"/>
      <c r="BS183" s="259"/>
      <c r="BT183" s="259"/>
      <c r="BU183" s="259"/>
      <c r="BV183" s="264"/>
      <c r="BW183" s="264"/>
      <c r="BX183" s="264"/>
      <c r="BY183" s="264"/>
      <c r="BZ183" s="264"/>
      <c r="CA183" s="264"/>
      <c r="CB183" s="264"/>
      <c r="CC183" s="264"/>
      <c r="CD183" s="264"/>
      <c r="CE183" s="264"/>
      <c r="CF183" s="265"/>
      <c r="CG183" s="265"/>
      <c r="CH183" s="259"/>
      <c r="CI183" s="259"/>
      <c r="CJ183" s="259"/>
      <c r="CK183" s="259"/>
      <c r="CL183" s="259"/>
      <c r="CM183" s="259"/>
      <c r="CN183" s="259"/>
      <c r="CO183" s="259"/>
    </row>
    <row r="184" spans="1:93" x14ac:dyDescent="0.35">
      <c r="A184" s="37" t="s">
        <v>48</v>
      </c>
      <c r="B184" s="62">
        <v>0.30357204974337959</v>
      </c>
      <c r="C184" s="62">
        <v>0.31120370545649423</v>
      </c>
      <c r="D184" s="62">
        <v>0.32219593181829531</v>
      </c>
      <c r="E184" s="62">
        <v>0.896988853593781</v>
      </c>
      <c r="F184" s="62">
        <v>0.89324647001055701</v>
      </c>
      <c r="G184" s="62">
        <v>0.8693556746993133</v>
      </c>
      <c r="H184" s="62">
        <v>0.86446496858417143</v>
      </c>
      <c r="I184" s="62">
        <v>0.84619221312688819</v>
      </c>
      <c r="J184" s="62">
        <v>0.84308598415687663</v>
      </c>
      <c r="K184" s="62">
        <v>0.84422186148252942</v>
      </c>
      <c r="L184" s="62">
        <v>0.84641604675519422</v>
      </c>
      <c r="M184" s="62">
        <v>0.85680807853402741</v>
      </c>
      <c r="N184" s="172">
        <v>0.83583607653364145</v>
      </c>
      <c r="O184" s="166">
        <v>0.85090326475807743</v>
      </c>
      <c r="P184" s="55">
        <v>0.85971460689864687</v>
      </c>
      <c r="Q184" s="55">
        <v>0.89363590786940661</v>
      </c>
      <c r="R184" s="55">
        <v>0.88055526734360978</v>
      </c>
      <c r="S184" s="55">
        <v>0.88713689768525339</v>
      </c>
      <c r="T184" s="62">
        <v>0.90073814047538958</v>
      </c>
      <c r="U184" s="62">
        <v>0.90972211824995552</v>
      </c>
      <c r="V184" s="166">
        <v>0.87432741701839867</v>
      </c>
      <c r="W184" s="166">
        <v>0.87668473687858428</v>
      </c>
      <c r="X184" s="166">
        <v>0.88823247038048037</v>
      </c>
      <c r="Y184" s="166">
        <v>0.90837766672997156</v>
      </c>
      <c r="Z184" s="261"/>
      <c r="AA184" s="261"/>
      <c r="AB184" s="261"/>
      <c r="AC184" s="261"/>
      <c r="AD184" s="261"/>
      <c r="AE184" s="261"/>
      <c r="AF184" s="261"/>
      <c r="AG184" s="261"/>
      <c r="AH184" s="261"/>
      <c r="AI184" s="261"/>
      <c r="AJ184" s="261"/>
      <c r="AK184" s="261"/>
      <c r="AL184" s="261"/>
      <c r="AM184" s="261"/>
      <c r="AN184" s="261"/>
      <c r="AO184" s="261"/>
      <c r="AP184" s="261"/>
      <c r="AQ184" s="261"/>
      <c r="AR184" s="261"/>
      <c r="AS184" s="261"/>
      <c r="AT184" s="263"/>
      <c r="AU184" s="263"/>
      <c r="AV184" s="261"/>
      <c r="AW184" s="261"/>
      <c r="AX184" s="261"/>
      <c r="AY184" s="261"/>
      <c r="AZ184" s="261"/>
      <c r="BA184" s="261"/>
      <c r="BB184" s="261"/>
      <c r="BC184" s="261"/>
      <c r="BD184" s="261"/>
      <c r="BE184" s="261"/>
      <c r="BF184" s="261"/>
      <c r="BG184" s="261"/>
      <c r="BH184" s="261"/>
      <c r="BI184" s="261"/>
      <c r="BJ184" s="261"/>
      <c r="BK184" s="261"/>
      <c r="BL184" s="261"/>
      <c r="BM184" s="261"/>
      <c r="BN184" s="263"/>
      <c r="BO184" s="263"/>
      <c r="BP184" s="261"/>
      <c r="BQ184" s="261"/>
      <c r="BR184" s="261"/>
      <c r="BS184" s="261"/>
      <c r="BT184" s="261"/>
      <c r="BU184" s="261"/>
      <c r="BV184" s="261"/>
      <c r="BW184" s="261"/>
      <c r="BX184" s="261"/>
      <c r="BY184" s="261"/>
      <c r="BZ184" s="261"/>
      <c r="CA184" s="261"/>
      <c r="CB184" s="261"/>
      <c r="CC184" s="261"/>
      <c r="CD184" s="261"/>
      <c r="CE184" s="261"/>
      <c r="CF184" s="261"/>
      <c r="CG184" s="261"/>
      <c r="CH184" s="263"/>
      <c r="CI184" s="263"/>
      <c r="CJ184" s="261"/>
      <c r="CK184" s="261"/>
      <c r="CL184" s="261"/>
      <c r="CM184" s="261"/>
      <c r="CN184" s="261"/>
      <c r="CO184" s="261"/>
    </row>
    <row r="185" spans="1:93" s="146" customFormat="1" x14ac:dyDescent="0.35">
      <c r="A185" s="262"/>
      <c r="B185" s="321" t="s">
        <v>58</v>
      </c>
      <c r="C185" s="322"/>
      <c r="D185" s="322"/>
      <c r="E185" s="322"/>
      <c r="F185" s="322"/>
      <c r="G185" s="323"/>
      <c r="H185" s="261"/>
      <c r="I185" s="261"/>
      <c r="J185" s="261"/>
      <c r="K185" s="261"/>
      <c r="L185" s="261"/>
      <c r="M185" s="261"/>
      <c r="N185" s="263"/>
      <c r="O185" s="263"/>
      <c r="P185" s="261"/>
      <c r="Q185" s="261"/>
      <c r="R185" s="261"/>
      <c r="S185" s="261"/>
      <c r="T185" s="261"/>
      <c r="U185" s="261"/>
      <c r="V185" s="261"/>
      <c r="W185" s="261"/>
      <c r="X185" s="261"/>
      <c r="Y185" s="261"/>
      <c r="Z185" s="261"/>
      <c r="AA185" s="261"/>
      <c r="AB185" s="261"/>
      <c r="AC185" s="261"/>
      <c r="AD185" s="261"/>
      <c r="AE185" s="261"/>
      <c r="AF185" s="261"/>
      <c r="AG185" s="261"/>
      <c r="AH185" s="261"/>
      <c r="AI185" s="261"/>
      <c r="AJ185" s="261"/>
      <c r="AK185" s="261"/>
      <c r="AL185" s="261"/>
      <c r="AM185" s="261"/>
      <c r="AN185" s="261"/>
      <c r="AO185" s="261"/>
      <c r="AP185" s="261"/>
      <c r="AQ185" s="261"/>
      <c r="AR185" s="261"/>
      <c r="AS185" s="261"/>
      <c r="AT185" s="263"/>
      <c r="AU185" s="263"/>
      <c r="AV185" s="261"/>
      <c r="AW185" s="261"/>
      <c r="AX185" s="261"/>
      <c r="AY185" s="261"/>
      <c r="AZ185" s="261"/>
      <c r="BA185" s="261"/>
      <c r="BB185" s="261"/>
      <c r="BC185" s="261"/>
      <c r="BD185" s="261"/>
      <c r="BE185" s="261"/>
      <c r="BF185" s="261"/>
      <c r="BG185" s="261"/>
      <c r="BH185" s="261"/>
      <c r="BI185" s="261"/>
      <c r="BJ185" s="261"/>
      <c r="BK185" s="261"/>
      <c r="BL185" s="261"/>
      <c r="BM185" s="261"/>
      <c r="BN185" s="263"/>
      <c r="BO185" s="263"/>
      <c r="BP185" s="261"/>
      <c r="BQ185" s="261"/>
      <c r="BR185" s="261"/>
      <c r="BS185" s="261"/>
      <c r="BT185" s="261"/>
      <c r="BU185" s="261"/>
      <c r="BV185" s="261"/>
      <c r="BW185" s="261"/>
      <c r="BX185" s="261"/>
      <c r="BY185" s="261"/>
      <c r="BZ185" s="261"/>
      <c r="CA185" s="261"/>
      <c r="CB185" s="261"/>
      <c r="CC185" s="261"/>
      <c r="CD185" s="261"/>
      <c r="CE185" s="261"/>
      <c r="CF185" s="261"/>
      <c r="CG185" s="261"/>
      <c r="CH185" s="263"/>
      <c r="CI185" s="263"/>
      <c r="CJ185" s="261"/>
      <c r="CK185" s="261"/>
      <c r="CL185" s="261"/>
      <c r="CM185" s="261"/>
      <c r="CN185" s="261"/>
      <c r="CO185" s="261"/>
    </row>
    <row r="186" spans="1:93" s="146" customFormat="1" x14ac:dyDescent="0.35">
      <c r="A186" s="64"/>
      <c r="B186" s="243" t="s">
        <v>91</v>
      </c>
      <c r="C186" s="243" t="s">
        <v>92</v>
      </c>
      <c r="D186" s="243" t="s">
        <v>93</v>
      </c>
      <c r="E186" s="243" t="s">
        <v>95</v>
      </c>
      <c r="F186" s="243" t="s">
        <v>96</v>
      </c>
      <c r="G186" s="250" t="s">
        <v>97</v>
      </c>
      <c r="H186" s="261"/>
      <c r="I186" s="261"/>
      <c r="J186" s="261"/>
      <c r="K186" s="261"/>
      <c r="L186" s="261"/>
      <c r="M186" s="261"/>
      <c r="N186" s="263"/>
      <c r="O186" s="263"/>
      <c r="P186" s="261"/>
      <c r="Q186" s="261"/>
      <c r="R186" s="261"/>
      <c r="S186" s="261"/>
      <c r="T186" s="261"/>
      <c r="U186" s="261"/>
      <c r="V186" s="261"/>
      <c r="W186" s="261"/>
      <c r="X186" s="261"/>
      <c r="Y186" s="261"/>
      <c r="Z186" s="261"/>
      <c r="AA186" s="261"/>
      <c r="AB186" s="261"/>
      <c r="AC186" s="261"/>
      <c r="AD186" s="261"/>
      <c r="AE186" s="261"/>
      <c r="AF186" s="261"/>
      <c r="AG186" s="261"/>
      <c r="AH186" s="261"/>
      <c r="AI186" s="261"/>
      <c r="AJ186" s="261"/>
      <c r="AK186" s="261"/>
      <c r="AL186" s="261"/>
      <c r="AM186" s="261"/>
      <c r="AN186" s="261"/>
      <c r="AO186" s="261"/>
      <c r="AP186" s="261"/>
      <c r="AQ186" s="261"/>
      <c r="AR186" s="261"/>
      <c r="AS186" s="261"/>
      <c r="AT186" s="263"/>
      <c r="AU186" s="263"/>
      <c r="AV186" s="261"/>
      <c r="AW186" s="261"/>
      <c r="AX186" s="261"/>
      <c r="AY186" s="261"/>
      <c r="AZ186" s="261"/>
      <c r="BA186" s="261"/>
      <c r="BB186" s="261"/>
      <c r="BC186" s="261"/>
      <c r="BD186" s="261"/>
      <c r="BE186" s="261"/>
      <c r="BF186" s="261"/>
      <c r="BG186" s="261"/>
      <c r="BH186" s="261"/>
      <c r="BI186" s="261"/>
      <c r="BJ186" s="261"/>
      <c r="BK186" s="261"/>
      <c r="BL186" s="261"/>
      <c r="BM186" s="261"/>
      <c r="BN186" s="263"/>
      <c r="BO186" s="263"/>
      <c r="BP186" s="261"/>
      <c r="BQ186" s="261"/>
      <c r="BR186" s="261"/>
      <c r="BS186" s="261"/>
      <c r="BT186" s="261"/>
      <c r="BU186" s="261"/>
      <c r="BV186" s="261"/>
      <c r="BW186" s="261"/>
      <c r="BX186" s="261"/>
      <c r="BY186" s="261"/>
      <c r="BZ186" s="261"/>
      <c r="CA186" s="261"/>
      <c r="CB186" s="261"/>
      <c r="CC186" s="261"/>
      <c r="CD186" s="261"/>
      <c r="CE186" s="261"/>
      <c r="CF186" s="261"/>
      <c r="CG186" s="261"/>
      <c r="CH186" s="263"/>
      <c r="CI186" s="263"/>
      <c r="CJ186" s="261"/>
      <c r="CK186" s="261"/>
      <c r="CL186" s="261"/>
      <c r="CM186" s="261"/>
      <c r="CN186" s="261"/>
      <c r="CO186" s="261"/>
    </row>
    <row r="187" spans="1:93" s="146" customFormat="1" x14ac:dyDescent="0.35">
      <c r="A187" s="37" t="s">
        <v>48</v>
      </c>
      <c r="B187" s="62">
        <v>0.30357204974337959</v>
      </c>
      <c r="C187" s="62">
        <v>0.31120370545649423</v>
      </c>
      <c r="D187" s="62">
        <v>0.32219593181829531</v>
      </c>
      <c r="E187" s="62"/>
      <c r="F187" s="62"/>
      <c r="G187" s="55"/>
      <c r="H187" s="261"/>
      <c r="I187" s="261"/>
      <c r="J187" s="261"/>
      <c r="K187" s="261"/>
      <c r="L187" s="261"/>
      <c r="M187" s="261"/>
      <c r="N187" s="263"/>
      <c r="O187" s="263"/>
      <c r="P187" s="261"/>
      <c r="Q187" s="261"/>
      <c r="R187" s="261"/>
      <c r="S187" s="261"/>
      <c r="T187" s="261"/>
      <c r="U187" s="261"/>
      <c r="V187" s="261"/>
      <c r="W187" s="261"/>
      <c r="X187" s="261"/>
      <c r="Y187" s="261"/>
      <c r="Z187" s="261"/>
      <c r="AA187" s="261"/>
      <c r="AB187" s="261"/>
      <c r="AC187" s="261"/>
      <c r="AD187" s="261"/>
      <c r="AE187" s="261"/>
      <c r="AF187" s="261"/>
      <c r="AG187" s="261"/>
      <c r="AH187" s="261"/>
      <c r="AI187" s="261"/>
      <c r="AJ187" s="261"/>
      <c r="AK187" s="261"/>
      <c r="AL187" s="261"/>
      <c r="AM187" s="261"/>
      <c r="AN187" s="261"/>
      <c r="AO187" s="261"/>
      <c r="AP187" s="261"/>
      <c r="AQ187" s="261"/>
      <c r="AR187" s="261"/>
      <c r="AS187" s="261"/>
      <c r="AT187" s="263"/>
      <c r="AU187" s="263"/>
      <c r="AV187" s="261"/>
      <c r="AW187" s="261"/>
      <c r="AX187" s="261"/>
      <c r="AY187" s="261"/>
      <c r="AZ187" s="261"/>
      <c r="BA187" s="261"/>
      <c r="BB187" s="261"/>
      <c r="BC187" s="261"/>
      <c r="BD187" s="261"/>
      <c r="BE187" s="261"/>
      <c r="BF187" s="261"/>
      <c r="BG187" s="261"/>
      <c r="BH187" s="261"/>
      <c r="BI187" s="261"/>
      <c r="BJ187" s="261"/>
      <c r="BK187" s="261"/>
      <c r="BL187" s="261"/>
      <c r="BM187" s="261"/>
      <c r="BN187" s="263"/>
      <c r="BO187" s="263"/>
      <c r="BP187" s="261"/>
      <c r="BQ187" s="261"/>
      <c r="BR187" s="261"/>
      <c r="BS187" s="261"/>
      <c r="BT187" s="261"/>
      <c r="BU187" s="261"/>
      <c r="BV187" s="261"/>
      <c r="BW187" s="261"/>
      <c r="BX187" s="261"/>
      <c r="BY187" s="261"/>
      <c r="BZ187" s="261"/>
      <c r="CA187" s="261"/>
      <c r="CB187" s="261"/>
      <c r="CC187" s="261"/>
      <c r="CD187" s="261"/>
      <c r="CE187" s="261"/>
      <c r="CF187" s="261"/>
      <c r="CG187" s="261"/>
      <c r="CH187" s="263"/>
      <c r="CI187" s="263"/>
      <c r="CJ187" s="261"/>
      <c r="CK187" s="261"/>
      <c r="CL187" s="261"/>
      <c r="CM187" s="261"/>
      <c r="CN187" s="261"/>
      <c r="CO187" s="261"/>
    </row>
    <row r="188" spans="1:93" s="146" customFormat="1" x14ac:dyDescent="0.35">
      <c r="A188" s="262"/>
      <c r="B188" s="305" t="s">
        <v>57</v>
      </c>
      <c r="C188" s="304"/>
      <c r="D188" s="304"/>
      <c r="E188" s="304"/>
      <c r="F188" s="304"/>
      <c r="G188" s="324"/>
      <c r="H188" s="261"/>
      <c r="I188" s="261"/>
      <c r="J188" s="261"/>
      <c r="K188" s="261"/>
      <c r="L188" s="261"/>
      <c r="M188" s="261"/>
      <c r="N188" s="263"/>
      <c r="O188" s="263"/>
      <c r="P188" s="261"/>
      <c r="Q188" s="261"/>
      <c r="R188" s="261"/>
      <c r="S188" s="261"/>
      <c r="T188" s="261"/>
      <c r="U188" s="261"/>
      <c r="V188" s="261"/>
      <c r="W188" s="261"/>
      <c r="X188" s="261"/>
      <c r="Y188" s="261"/>
      <c r="Z188" s="261"/>
      <c r="AA188" s="261"/>
      <c r="AB188" s="261"/>
      <c r="AC188" s="261"/>
      <c r="AD188" s="261"/>
      <c r="AE188" s="261"/>
      <c r="AF188" s="261"/>
      <c r="AG188" s="261"/>
      <c r="AH188" s="261"/>
      <c r="AI188" s="261"/>
      <c r="AJ188" s="261"/>
      <c r="AK188" s="261"/>
      <c r="AL188" s="261"/>
      <c r="AM188" s="261"/>
      <c r="AN188" s="261"/>
      <c r="AO188" s="261"/>
      <c r="AP188" s="261"/>
      <c r="AQ188" s="261"/>
      <c r="AR188" s="261"/>
      <c r="AS188" s="261"/>
      <c r="AT188" s="263"/>
      <c r="AU188" s="263"/>
      <c r="AV188" s="261"/>
      <c r="AW188" s="261"/>
      <c r="AX188" s="261"/>
      <c r="AY188" s="261"/>
      <c r="AZ188" s="261"/>
      <c r="BA188" s="261"/>
      <c r="BB188" s="261"/>
      <c r="BC188" s="261"/>
      <c r="BD188" s="261"/>
      <c r="BE188" s="261"/>
      <c r="BF188" s="261"/>
      <c r="BG188" s="261"/>
      <c r="BH188" s="261"/>
      <c r="BI188" s="261"/>
      <c r="BJ188" s="261"/>
      <c r="BK188" s="261"/>
      <c r="BL188" s="261"/>
      <c r="BM188" s="261"/>
      <c r="BN188" s="263"/>
      <c r="BO188" s="263"/>
      <c r="BP188" s="261"/>
      <c r="BQ188" s="261"/>
      <c r="BR188" s="261"/>
      <c r="BS188" s="261"/>
      <c r="BT188" s="261"/>
      <c r="BU188" s="261"/>
      <c r="BV188" s="261"/>
      <c r="BW188" s="261"/>
      <c r="BX188" s="261"/>
      <c r="BY188" s="261"/>
      <c r="BZ188" s="261"/>
      <c r="CA188" s="261"/>
      <c r="CB188" s="261"/>
      <c r="CC188" s="261"/>
      <c r="CD188" s="261"/>
      <c r="CE188" s="261"/>
      <c r="CF188" s="261"/>
      <c r="CG188" s="261"/>
      <c r="CH188" s="263"/>
      <c r="CI188" s="263"/>
      <c r="CJ188" s="261"/>
      <c r="CK188" s="261"/>
      <c r="CL188" s="261"/>
      <c r="CM188" s="261"/>
      <c r="CN188" s="261"/>
      <c r="CO188" s="261"/>
    </row>
    <row r="189" spans="1:93" s="146" customFormat="1" x14ac:dyDescent="0.35">
      <c r="A189" s="64"/>
      <c r="B189" s="243" t="s">
        <v>91</v>
      </c>
      <c r="C189" s="243" t="s">
        <v>92</v>
      </c>
      <c r="D189" s="243" t="s">
        <v>93</v>
      </c>
      <c r="E189" s="243" t="s">
        <v>95</v>
      </c>
      <c r="F189" s="243" t="s">
        <v>96</v>
      </c>
      <c r="G189" s="250" t="s">
        <v>97</v>
      </c>
      <c r="H189" s="261"/>
      <c r="I189" s="261"/>
      <c r="J189" s="261"/>
      <c r="K189" s="261"/>
      <c r="L189" s="261"/>
      <c r="M189" s="261"/>
      <c r="N189" s="263"/>
      <c r="O189" s="263"/>
      <c r="P189" s="261"/>
      <c r="Q189" s="261"/>
      <c r="R189" s="261"/>
      <c r="S189" s="261"/>
      <c r="T189" s="261"/>
      <c r="U189" s="261"/>
      <c r="V189" s="261"/>
      <c r="W189" s="261"/>
      <c r="X189" s="261"/>
      <c r="Y189" s="261"/>
      <c r="Z189" s="261"/>
      <c r="AA189" s="261"/>
      <c r="AB189" s="261"/>
      <c r="AC189" s="261"/>
      <c r="AD189" s="261"/>
      <c r="AE189" s="261"/>
      <c r="AF189" s="261"/>
      <c r="AG189" s="261"/>
      <c r="AH189" s="261"/>
      <c r="AI189" s="261"/>
      <c r="AJ189" s="261"/>
      <c r="AK189" s="261"/>
      <c r="AL189" s="261"/>
      <c r="AM189" s="261"/>
      <c r="AN189" s="261"/>
      <c r="AO189" s="261"/>
      <c r="AP189" s="261"/>
      <c r="AQ189" s="261"/>
      <c r="AR189" s="261"/>
      <c r="AS189" s="261"/>
      <c r="AT189" s="263"/>
      <c r="AU189" s="263"/>
      <c r="AV189" s="261"/>
      <c r="AW189" s="261"/>
      <c r="AX189" s="261"/>
      <c r="AY189" s="261"/>
      <c r="AZ189" s="261"/>
      <c r="BA189" s="261"/>
      <c r="BB189" s="261"/>
      <c r="BC189" s="261"/>
      <c r="BD189" s="261"/>
      <c r="BE189" s="261"/>
      <c r="BF189" s="261"/>
      <c r="BG189" s="261"/>
      <c r="BH189" s="261"/>
      <c r="BI189" s="261"/>
      <c r="BJ189" s="261"/>
      <c r="BK189" s="261"/>
      <c r="BL189" s="261"/>
      <c r="BM189" s="261"/>
      <c r="BN189" s="263"/>
      <c r="BO189" s="263"/>
      <c r="BP189" s="261"/>
      <c r="BQ189" s="261"/>
      <c r="BR189" s="261"/>
      <c r="BS189" s="261"/>
      <c r="BT189" s="261"/>
      <c r="BU189" s="261"/>
      <c r="BV189" s="261"/>
      <c r="BW189" s="261"/>
      <c r="BX189" s="261"/>
      <c r="BY189" s="261"/>
      <c r="BZ189" s="261"/>
      <c r="CA189" s="261"/>
      <c r="CB189" s="261"/>
      <c r="CC189" s="261"/>
      <c r="CD189" s="261"/>
      <c r="CE189" s="261"/>
      <c r="CF189" s="261"/>
      <c r="CG189" s="261"/>
      <c r="CH189" s="263"/>
      <c r="CI189" s="263"/>
      <c r="CJ189" s="261"/>
      <c r="CK189" s="261"/>
      <c r="CL189" s="261"/>
      <c r="CM189" s="261"/>
      <c r="CN189" s="261"/>
      <c r="CO189" s="261"/>
    </row>
    <row r="190" spans="1:93" s="146" customFormat="1" x14ac:dyDescent="0.35">
      <c r="A190" s="37" t="s">
        <v>48</v>
      </c>
      <c r="B190" s="62">
        <v>0.16225338888732108</v>
      </c>
      <c r="C190" s="62">
        <v>0.18465948928566281</v>
      </c>
      <c r="D190" s="62">
        <v>0.16597824386898802</v>
      </c>
      <c r="E190" s="62"/>
      <c r="F190" s="62"/>
      <c r="G190" s="55"/>
      <c r="H190" s="261"/>
      <c r="I190" s="261"/>
      <c r="J190" s="261"/>
      <c r="K190" s="261"/>
      <c r="L190" s="261"/>
      <c r="M190" s="261"/>
      <c r="N190" s="263"/>
      <c r="O190" s="263"/>
      <c r="P190" s="261"/>
      <c r="Q190" s="261"/>
      <c r="R190" s="261"/>
      <c r="S190" s="261"/>
      <c r="T190" s="261"/>
      <c r="U190" s="261"/>
      <c r="V190" s="261"/>
      <c r="W190" s="261"/>
      <c r="X190" s="261"/>
      <c r="Y190" s="261"/>
      <c r="Z190" s="261"/>
      <c r="AA190" s="261"/>
      <c r="AB190" s="261"/>
      <c r="AC190" s="261"/>
      <c r="AD190" s="261"/>
      <c r="AE190" s="261"/>
      <c r="AF190" s="261"/>
      <c r="AG190" s="261"/>
      <c r="AH190" s="261"/>
      <c r="AI190" s="261"/>
      <c r="AJ190" s="261"/>
      <c r="AK190" s="261"/>
      <c r="AL190" s="261"/>
      <c r="AM190" s="261"/>
      <c r="AN190" s="261"/>
      <c r="AO190" s="261"/>
      <c r="AP190" s="261"/>
      <c r="AQ190" s="261"/>
      <c r="AR190" s="261"/>
      <c r="AS190" s="261"/>
      <c r="AT190" s="263"/>
      <c r="AU190" s="263"/>
      <c r="AV190" s="261"/>
      <c r="AW190" s="261"/>
      <c r="AX190" s="261"/>
      <c r="AY190" s="261"/>
      <c r="AZ190" s="261"/>
      <c r="BA190" s="261"/>
      <c r="BB190" s="261"/>
      <c r="BC190" s="261"/>
      <c r="BD190" s="261"/>
      <c r="BE190" s="261"/>
      <c r="BF190" s="261"/>
      <c r="BG190" s="261"/>
      <c r="BH190" s="261"/>
      <c r="BI190" s="261"/>
      <c r="BJ190" s="261"/>
      <c r="BK190" s="261"/>
      <c r="BL190" s="261"/>
      <c r="BM190" s="261"/>
      <c r="BN190" s="263"/>
      <c r="BO190" s="263"/>
      <c r="BP190" s="261"/>
      <c r="BQ190" s="261"/>
      <c r="BR190" s="261"/>
      <c r="BS190" s="261"/>
      <c r="BT190" s="261"/>
      <c r="BU190" s="261"/>
      <c r="BV190" s="261"/>
      <c r="BW190" s="261"/>
      <c r="BX190" s="261"/>
      <c r="BY190" s="261"/>
      <c r="BZ190" s="261"/>
      <c r="CA190" s="261"/>
      <c r="CB190" s="261"/>
      <c r="CC190" s="261"/>
      <c r="CD190" s="261"/>
      <c r="CE190" s="261"/>
      <c r="CF190" s="261"/>
      <c r="CG190" s="261"/>
      <c r="CH190" s="263"/>
      <c r="CI190" s="263"/>
      <c r="CJ190" s="261"/>
      <c r="CK190" s="261"/>
      <c r="CL190" s="261"/>
      <c r="CM190" s="261"/>
      <c r="CN190" s="261"/>
      <c r="CO190" s="261"/>
    </row>
    <row r="191" spans="1:93" s="146" customFormat="1" ht="14.5" customHeight="1" x14ac:dyDescent="0.35">
      <c r="A191" s="262"/>
      <c r="B191" s="304" t="s">
        <v>59</v>
      </c>
      <c r="C191" s="304"/>
      <c r="D191" s="304"/>
      <c r="E191" s="304"/>
      <c r="F191" s="304"/>
      <c r="G191" s="304"/>
      <c r="H191" s="304"/>
      <c r="I191" s="304"/>
      <c r="J191" s="304"/>
      <c r="K191" s="304"/>
      <c r="L191" s="304"/>
      <c r="M191" s="304"/>
      <c r="N191" s="304"/>
      <c r="O191" s="304"/>
      <c r="P191" s="304"/>
      <c r="Q191" s="304"/>
      <c r="R191" s="304"/>
      <c r="S191" s="304"/>
      <c r="T191" s="304"/>
      <c r="U191" s="304"/>
      <c r="V191" s="304"/>
      <c r="W191" s="304"/>
      <c r="X191" s="304"/>
      <c r="Y191" s="304"/>
      <c r="Z191" s="261"/>
      <c r="AA191" s="261"/>
      <c r="AB191" s="261"/>
      <c r="AC191" s="261"/>
      <c r="AD191" s="261"/>
      <c r="AE191" s="261"/>
      <c r="AF191" s="261"/>
      <c r="AG191" s="261"/>
      <c r="AH191" s="261"/>
      <c r="AI191" s="261"/>
      <c r="AJ191" s="261"/>
      <c r="AK191" s="261"/>
      <c r="AL191" s="261"/>
      <c r="AM191" s="261"/>
      <c r="AN191" s="261"/>
      <c r="AO191" s="261"/>
      <c r="AP191" s="261"/>
      <c r="AQ191" s="261"/>
      <c r="AR191" s="261"/>
      <c r="AS191" s="261"/>
      <c r="AT191" s="263"/>
      <c r="AU191" s="263"/>
      <c r="AV191" s="261"/>
      <c r="AW191" s="261"/>
      <c r="AX191" s="261"/>
      <c r="AY191" s="261"/>
      <c r="AZ191" s="261"/>
      <c r="BA191" s="261"/>
      <c r="BB191" s="261"/>
      <c r="BC191" s="261"/>
      <c r="BD191" s="261"/>
      <c r="BE191" s="261"/>
      <c r="BF191" s="261"/>
      <c r="BG191" s="261"/>
      <c r="BH191" s="261"/>
      <c r="BI191" s="261"/>
      <c r="BJ191" s="261"/>
      <c r="BK191" s="261"/>
      <c r="BL191" s="261"/>
      <c r="BM191" s="261"/>
      <c r="BN191" s="263"/>
      <c r="BO191" s="263"/>
      <c r="BP191" s="261"/>
      <c r="BQ191" s="261"/>
      <c r="BR191" s="261"/>
      <c r="BS191" s="261"/>
      <c r="BT191" s="261"/>
      <c r="BU191" s="261"/>
      <c r="BV191" s="261"/>
      <c r="BW191" s="261"/>
      <c r="BX191" s="261"/>
      <c r="BY191" s="261"/>
      <c r="BZ191" s="261"/>
      <c r="CA191" s="261"/>
      <c r="CB191" s="261"/>
      <c r="CC191" s="261"/>
      <c r="CD191" s="261"/>
      <c r="CE191" s="261"/>
      <c r="CF191" s="261"/>
      <c r="CG191" s="261"/>
      <c r="CH191" s="263"/>
      <c r="CI191" s="263"/>
      <c r="CJ191" s="261"/>
      <c r="CK191" s="261"/>
      <c r="CL191" s="261"/>
      <c r="CM191" s="261"/>
      <c r="CN191" s="261"/>
      <c r="CO191" s="261"/>
    </row>
    <row r="192" spans="1:93" s="146" customFormat="1" x14ac:dyDescent="0.35">
      <c r="A192" s="64"/>
      <c r="B192" s="243" t="s">
        <v>91</v>
      </c>
      <c r="C192" s="243" t="s">
        <v>92</v>
      </c>
      <c r="D192" s="243" t="s">
        <v>93</v>
      </c>
      <c r="E192" s="243" t="s">
        <v>95</v>
      </c>
      <c r="F192" s="243" t="s">
        <v>96</v>
      </c>
      <c r="G192" s="243" t="s">
        <v>97</v>
      </c>
      <c r="H192" s="243" t="s">
        <v>86</v>
      </c>
      <c r="I192" s="243" t="s">
        <v>87</v>
      </c>
      <c r="J192" s="243" t="s">
        <v>244</v>
      </c>
      <c r="K192" s="243" t="s">
        <v>245</v>
      </c>
      <c r="L192" s="120" t="s">
        <v>247</v>
      </c>
      <c r="M192" s="120" t="s">
        <v>248</v>
      </c>
      <c r="N192" s="249" t="s">
        <v>249</v>
      </c>
      <c r="O192" s="249" t="s">
        <v>250</v>
      </c>
      <c r="P192" s="249" t="s">
        <v>253</v>
      </c>
      <c r="Q192" s="249" t="s">
        <v>252</v>
      </c>
      <c r="R192" s="249" t="s">
        <v>286</v>
      </c>
      <c r="S192" s="249" t="s">
        <v>287</v>
      </c>
      <c r="T192" s="249" t="s">
        <v>288</v>
      </c>
      <c r="U192" s="249" t="s">
        <v>289</v>
      </c>
      <c r="V192" s="252" t="s">
        <v>290</v>
      </c>
      <c r="W192" s="252" t="s">
        <v>291</v>
      </c>
      <c r="X192" s="252" t="s">
        <v>293</v>
      </c>
      <c r="Y192" s="252" t="s">
        <v>292</v>
      </c>
      <c r="Z192" s="261"/>
      <c r="AA192" s="261"/>
      <c r="AB192" s="261"/>
      <c r="AC192" s="261"/>
      <c r="AD192" s="261"/>
      <c r="AE192" s="261"/>
      <c r="AF192" s="261"/>
      <c r="AG192" s="261"/>
      <c r="AH192" s="261"/>
      <c r="AI192" s="261"/>
      <c r="AJ192" s="261"/>
      <c r="AK192" s="261"/>
      <c r="AL192" s="261"/>
      <c r="AM192" s="261"/>
      <c r="AN192" s="261"/>
      <c r="AO192" s="261"/>
      <c r="AP192" s="261"/>
      <c r="AQ192" s="261"/>
      <c r="AR192" s="261"/>
      <c r="AS192" s="261"/>
      <c r="AT192" s="263"/>
      <c r="AU192" s="263"/>
      <c r="AV192" s="261"/>
      <c r="AW192" s="261"/>
      <c r="AX192" s="261"/>
      <c r="AY192" s="261"/>
      <c r="AZ192" s="261"/>
      <c r="BA192" s="261"/>
      <c r="BB192" s="261"/>
      <c r="BC192" s="261"/>
      <c r="BD192" s="261"/>
      <c r="BE192" s="261"/>
      <c r="BF192" s="261"/>
      <c r="BG192" s="261"/>
      <c r="BH192" s="261"/>
      <c r="BI192" s="261"/>
      <c r="BJ192" s="261"/>
      <c r="BK192" s="261"/>
      <c r="BL192" s="261"/>
      <c r="BM192" s="261"/>
      <c r="BN192" s="263"/>
      <c r="BO192" s="263"/>
      <c r="BP192" s="261"/>
      <c r="BQ192" s="261"/>
      <c r="BR192" s="261"/>
      <c r="BS192" s="261"/>
      <c r="BT192" s="261"/>
      <c r="BU192" s="261"/>
      <c r="BV192" s="261"/>
      <c r="BW192" s="261"/>
      <c r="BX192" s="261"/>
      <c r="BY192" s="261"/>
      <c r="BZ192" s="261"/>
      <c r="CA192" s="261"/>
      <c r="CB192" s="261"/>
      <c r="CC192" s="261"/>
      <c r="CD192" s="261"/>
      <c r="CE192" s="261"/>
      <c r="CF192" s="261"/>
      <c r="CG192" s="261"/>
      <c r="CH192" s="263"/>
      <c r="CI192" s="263"/>
      <c r="CJ192" s="261"/>
      <c r="CK192" s="261"/>
      <c r="CL192" s="261"/>
      <c r="CM192" s="261"/>
      <c r="CN192" s="261"/>
      <c r="CO192" s="261"/>
    </row>
    <row r="193" spans="1:93" s="146" customFormat="1" x14ac:dyDescent="0.35">
      <c r="A193" s="37" t="s">
        <v>48</v>
      </c>
      <c r="B193" s="62"/>
      <c r="C193" s="62"/>
      <c r="D193" s="62"/>
      <c r="E193" s="62">
        <v>2.0431489613965518E-2</v>
      </c>
      <c r="F193" s="62">
        <v>2.7775768878440583E-2</v>
      </c>
      <c r="G193" s="62">
        <v>4.9501373791694718E-2</v>
      </c>
      <c r="H193" s="62">
        <v>5.1732768133886532E-2</v>
      </c>
      <c r="I193" s="62">
        <v>5.4799968673071763E-2</v>
      </c>
      <c r="J193" s="62">
        <v>5.6476013180780639E-2</v>
      </c>
      <c r="K193" s="62">
        <v>5.5527195006964292E-2</v>
      </c>
      <c r="L193" s="62">
        <v>5.1891041165069464E-2</v>
      </c>
      <c r="M193" s="62">
        <v>4.4528295465716808E-2</v>
      </c>
      <c r="N193" s="172">
        <v>5.4399514293886106E-2</v>
      </c>
      <c r="O193" s="166">
        <v>5.8821215870254441E-2</v>
      </c>
      <c r="P193" s="55">
        <v>6.7188979437716123E-2</v>
      </c>
      <c r="Q193" s="55">
        <v>4.0584986672949561E-2</v>
      </c>
      <c r="R193" s="55">
        <v>5.5026742488170834E-2</v>
      </c>
      <c r="S193" s="55">
        <v>4.835092754707588E-2</v>
      </c>
      <c r="T193" s="62">
        <v>4.3844430346188769E-2</v>
      </c>
      <c r="U193" s="62">
        <v>3.1269578896591779E-2</v>
      </c>
      <c r="V193" s="166">
        <v>3.3579396084503353E-2</v>
      </c>
      <c r="W193" s="166">
        <v>3.1218234158916131E-2</v>
      </c>
      <c r="X193" s="166">
        <v>3.0119670680153452E-2</v>
      </c>
      <c r="Y193" s="166">
        <v>2.9135077400445079E-2</v>
      </c>
      <c r="Z193" s="261"/>
      <c r="AA193" s="261"/>
      <c r="AB193" s="261"/>
      <c r="AC193" s="261"/>
      <c r="AD193" s="261"/>
      <c r="AE193" s="261"/>
      <c r="AF193" s="261"/>
      <c r="AG193" s="261"/>
      <c r="AH193" s="261"/>
      <c r="AI193" s="261"/>
      <c r="AJ193" s="261"/>
      <c r="AK193" s="261"/>
      <c r="AL193" s="261"/>
      <c r="AM193" s="261"/>
      <c r="AN193" s="261"/>
      <c r="AO193" s="261"/>
      <c r="AP193" s="261"/>
      <c r="AQ193" s="261"/>
      <c r="AR193" s="261"/>
      <c r="AS193" s="261"/>
      <c r="AT193" s="263"/>
      <c r="AU193" s="263"/>
      <c r="AV193" s="261"/>
      <c r="AW193" s="261"/>
      <c r="AX193" s="261"/>
      <c r="AY193" s="261"/>
      <c r="AZ193" s="261"/>
      <c r="BA193" s="261"/>
      <c r="BB193" s="261"/>
      <c r="BC193" s="261"/>
      <c r="BD193" s="261"/>
      <c r="BE193" s="261"/>
      <c r="BF193" s="261"/>
      <c r="BG193" s="261"/>
      <c r="BH193" s="261"/>
      <c r="BI193" s="261"/>
      <c r="BJ193" s="261"/>
      <c r="BK193" s="261"/>
      <c r="BL193" s="261"/>
      <c r="BM193" s="261"/>
      <c r="BN193" s="263"/>
      <c r="BO193" s="263"/>
      <c r="BP193" s="261"/>
      <c r="BQ193" s="261"/>
      <c r="BR193" s="261"/>
      <c r="BS193" s="261"/>
      <c r="BT193" s="261"/>
      <c r="BU193" s="261"/>
      <c r="BV193" s="261"/>
      <c r="BW193" s="261"/>
      <c r="BX193" s="261"/>
      <c r="BY193" s="261"/>
      <c r="BZ193" s="261"/>
      <c r="CA193" s="261"/>
      <c r="CB193" s="261"/>
      <c r="CC193" s="261"/>
      <c r="CD193" s="261"/>
      <c r="CE193" s="261"/>
      <c r="CF193" s="261"/>
      <c r="CG193" s="261"/>
      <c r="CH193" s="263"/>
      <c r="CI193" s="263"/>
      <c r="CJ193" s="261"/>
      <c r="CK193" s="261"/>
      <c r="CL193" s="261"/>
      <c r="CM193" s="261"/>
      <c r="CN193" s="261"/>
      <c r="CO193" s="261"/>
    </row>
    <row r="194" spans="1:93" s="146" customFormat="1" ht="14.5" customHeight="1" x14ac:dyDescent="0.35">
      <c r="A194" s="262"/>
      <c r="B194" s="322" t="s">
        <v>56</v>
      </c>
      <c r="C194" s="322"/>
      <c r="D194" s="322"/>
      <c r="E194" s="322"/>
      <c r="F194" s="322"/>
      <c r="G194" s="322"/>
      <c r="H194" s="322"/>
      <c r="I194" s="322"/>
      <c r="J194" s="322"/>
      <c r="K194" s="322"/>
      <c r="L194" s="322"/>
      <c r="M194" s="322"/>
      <c r="N194" s="322"/>
      <c r="O194" s="322"/>
      <c r="P194" s="322"/>
      <c r="Q194" s="322"/>
      <c r="R194" s="322"/>
      <c r="S194" s="322"/>
      <c r="T194" s="322"/>
      <c r="U194" s="322"/>
      <c r="V194" s="322"/>
      <c r="W194" s="322"/>
      <c r="X194" s="322"/>
      <c r="Y194" s="322"/>
      <c r="Z194" s="261"/>
      <c r="AA194" s="261"/>
      <c r="AB194" s="261"/>
      <c r="AC194" s="261"/>
      <c r="AD194" s="261"/>
      <c r="AE194" s="261"/>
      <c r="AF194" s="261"/>
      <c r="AG194" s="261"/>
      <c r="AH194" s="261"/>
      <c r="AI194" s="261"/>
      <c r="AJ194" s="261"/>
      <c r="AK194" s="261"/>
      <c r="AL194" s="261"/>
      <c r="AM194" s="261"/>
      <c r="AN194" s="261"/>
      <c r="AO194" s="261"/>
      <c r="AP194" s="261"/>
      <c r="AQ194" s="261"/>
      <c r="AR194" s="261"/>
      <c r="AS194" s="261"/>
      <c r="AT194" s="263"/>
      <c r="AU194" s="263"/>
      <c r="AV194" s="261"/>
      <c r="AW194" s="261"/>
      <c r="AX194" s="261"/>
      <c r="AY194" s="261"/>
      <c r="AZ194" s="261"/>
      <c r="BA194" s="261"/>
      <c r="BB194" s="261"/>
      <c r="BC194" s="261"/>
      <c r="BD194" s="261"/>
      <c r="BE194" s="261"/>
      <c r="BF194" s="261"/>
      <c r="BG194" s="261"/>
      <c r="BH194" s="261"/>
      <c r="BI194" s="261"/>
      <c r="BJ194" s="261"/>
      <c r="BK194" s="261"/>
      <c r="BL194" s="261"/>
      <c r="BM194" s="261"/>
      <c r="BN194" s="263"/>
      <c r="BO194" s="263"/>
      <c r="BP194" s="261"/>
      <c r="BQ194" s="261"/>
      <c r="BR194" s="261"/>
      <c r="BS194" s="261"/>
      <c r="BT194" s="261"/>
      <c r="BU194" s="261"/>
      <c r="BV194" s="261"/>
      <c r="BW194" s="261"/>
      <c r="BX194" s="261"/>
      <c r="BY194" s="261"/>
      <c r="BZ194" s="261"/>
      <c r="CA194" s="261"/>
      <c r="CB194" s="261"/>
      <c r="CC194" s="261"/>
      <c r="CD194" s="261"/>
      <c r="CE194" s="261"/>
      <c r="CF194" s="261"/>
      <c r="CG194" s="261"/>
      <c r="CH194" s="263"/>
      <c r="CI194" s="263"/>
      <c r="CJ194" s="261"/>
      <c r="CK194" s="261"/>
      <c r="CL194" s="261"/>
      <c r="CM194" s="261"/>
      <c r="CN194" s="261"/>
      <c r="CO194" s="261"/>
    </row>
    <row r="195" spans="1:93" s="146" customFormat="1" x14ac:dyDescent="0.35">
      <c r="A195" s="64"/>
      <c r="B195" s="243" t="s">
        <v>91</v>
      </c>
      <c r="C195" s="243" t="s">
        <v>92</v>
      </c>
      <c r="D195" s="243" t="s">
        <v>93</v>
      </c>
      <c r="E195" s="243" t="s">
        <v>95</v>
      </c>
      <c r="F195" s="243" t="s">
        <v>96</v>
      </c>
      <c r="G195" s="243" t="s">
        <v>97</v>
      </c>
      <c r="H195" s="243" t="s">
        <v>86</v>
      </c>
      <c r="I195" s="243" t="s">
        <v>87</v>
      </c>
      <c r="J195" s="243" t="s">
        <v>244</v>
      </c>
      <c r="K195" s="243" t="s">
        <v>245</v>
      </c>
      <c r="L195" s="120" t="s">
        <v>247</v>
      </c>
      <c r="M195" s="120" t="s">
        <v>248</v>
      </c>
      <c r="N195" s="249" t="s">
        <v>249</v>
      </c>
      <c r="O195" s="249" t="s">
        <v>250</v>
      </c>
      <c r="P195" s="249" t="s">
        <v>253</v>
      </c>
      <c r="Q195" s="249" t="s">
        <v>252</v>
      </c>
      <c r="R195" s="249" t="s">
        <v>286</v>
      </c>
      <c r="S195" s="249" t="s">
        <v>287</v>
      </c>
      <c r="T195" s="249" t="s">
        <v>288</v>
      </c>
      <c r="U195" s="249" t="s">
        <v>289</v>
      </c>
      <c r="V195" s="252" t="s">
        <v>290</v>
      </c>
      <c r="W195" s="252" t="s">
        <v>291</v>
      </c>
      <c r="X195" s="252" t="s">
        <v>293</v>
      </c>
      <c r="Y195" s="252" t="s">
        <v>292</v>
      </c>
      <c r="Z195" s="261"/>
      <c r="AA195" s="261"/>
      <c r="AB195" s="261"/>
      <c r="AC195" s="261"/>
      <c r="AD195" s="261"/>
      <c r="AE195" s="261"/>
      <c r="AF195" s="261"/>
      <c r="AG195" s="261"/>
      <c r="AH195" s="261"/>
      <c r="AI195" s="261"/>
      <c r="AJ195" s="261"/>
      <c r="AK195" s="261"/>
      <c r="AL195" s="261"/>
      <c r="AM195" s="261"/>
      <c r="AN195" s="261"/>
      <c r="AO195" s="261"/>
      <c r="AP195" s="261"/>
      <c r="AQ195" s="261"/>
      <c r="AR195" s="261"/>
      <c r="AS195" s="261"/>
      <c r="AT195" s="263"/>
      <c r="AU195" s="263"/>
      <c r="AV195" s="261"/>
      <c r="AW195" s="261"/>
      <c r="AX195" s="261"/>
      <c r="AY195" s="261"/>
      <c r="AZ195" s="261"/>
      <c r="BA195" s="261"/>
      <c r="BB195" s="261"/>
      <c r="BC195" s="261"/>
      <c r="BD195" s="261"/>
      <c r="BE195" s="261"/>
      <c r="BF195" s="261"/>
      <c r="BG195" s="261"/>
      <c r="BH195" s="261"/>
      <c r="BI195" s="261"/>
      <c r="BJ195" s="261"/>
      <c r="BK195" s="261"/>
      <c r="BL195" s="261"/>
      <c r="BM195" s="261"/>
      <c r="BN195" s="263"/>
      <c r="BO195" s="263"/>
      <c r="BP195" s="261"/>
      <c r="BQ195" s="261"/>
      <c r="BR195" s="261"/>
      <c r="BS195" s="261"/>
      <c r="BT195" s="261"/>
      <c r="BU195" s="261"/>
      <c r="BV195" s="261"/>
      <c r="BW195" s="261"/>
      <c r="BX195" s="261"/>
      <c r="BY195" s="261"/>
      <c r="BZ195" s="261"/>
      <c r="CA195" s="261"/>
      <c r="CB195" s="261"/>
      <c r="CC195" s="261"/>
      <c r="CD195" s="261"/>
      <c r="CE195" s="261"/>
      <c r="CF195" s="261"/>
      <c r="CG195" s="261"/>
      <c r="CH195" s="263"/>
      <c r="CI195" s="263"/>
      <c r="CJ195" s="261"/>
      <c r="CK195" s="261"/>
      <c r="CL195" s="261"/>
      <c r="CM195" s="261"/>
      <c r="CN195" s="261"/>
      <c r="CO195" s="261"/>
    </row>
    <row r="196" spans="1:93" s="146" customFormat="1" x14ac:dyDescent="0.35">
      <c r="A196" s="37" t="s">
        <v>48</v>
      </c>
      <c r="B196" s="62"/>
      <c r="C196" s="62"/>
      <c r="D196" s="62"/>
      <c r="E196" s="62">
        <v>7.349419300014334E-3</v>
      </c>
      <c r="F196" s="62">
        <v>1.7159626800493894E-2</v>
      </c>
      <c r="G196" s="62">
        <v>2.2097914653977133E-2</v>
      </c>
      <c r="H196" s="62">
        <v>2.6231771176449883E-2</v>
      </c>
      <c r="I196" s="62">
        <v>3.929955128474507E-2</v>
      </c>
      <c r="J196" s="62">
        <v>4.3214030321147887E-2</v>
      </c>
      <c r="K196" s="62">
        <v>4.4995879760389434E-2</v>
      </c>
      <c r="L196" s="62">
        <v>4.7531989277726734E-2</v>
      </c>
      <c r="M196" s="62">
        <v>4.4294910221969692E-2</v>
      </c>
      <c r="N196" s="172">
        <v>4.4758290843739272E-2</v>
      </c>
      <c r="O196" s="166">
        <v>2.4202012044589615E-2</v>
      </c>
      <c r="P196" s="55">
        <v>1.6743777722449275E-2</v>
      </c>
      <c r="Q196" s="55">
        <v>8.8601354537468091E-3</v>
      </c>
      <c r="R196" s="55">
        <v>8.8493904413929972E-3</v>
      </c>
      <c r="S196" s="55">
        <v>8.1977195999224234E-3</v>
      </c>
      <c r="T196" s="62">
        <v>1.0565488775427279E-2</v>
      </c>
      <c r="U196" s="62">
        <v>1.0076626206157711E-2</v>
      </c>
      <c r="V196" s="166">
        <v>9.9897047787133215E-3</v>
      </c>
      <c r="W196" s="166">
        <v>1.0505358504465481E-2</v>
      </c>
      <c r="X196" s="166">
        <v>3.8892141682611864E-3</v>
      </c>
      <c r="Y196" s="166">
        <v>6.263950756751342E-4</v>
      </c>
      <c r="Z196" s="261"/>
      <c r="AA196" s="261"/>
      <c r="AB196" s="261"/>
      <c r="AC196" s="261"/>
      <c r="AD196" s="261"/>
      <c r="AE196" s="261"/>
      <c r="AF196" s="261"/>
      <c r="AG196" s="261"/>
      <c r="AH196" s="261"/>
      <c r="AI196" s="261"/>
      <c r="AJ196" s="261"/>
      <c r="AK196" s="261"/>
      <c r="AL196" s="261"/>
      <c r="AM196" s="261"/>
      <c r="AN196" s="261"/>
      <c r="AO196" s="261"/>
      <c r="AP196" s="261"/>
      <c r="AQ196" s="261"/>
      <c r="AR196" s="261"/>
      <c r="AS196" s="261"/>
      <c r="AT196" s="263"/>
      <c r="AU196" s="263"/>
      <c r="AV196" s="261"/>
      <c r="AW196" s="261"/>
      <c r="AX196" s="261"/>
      <c r="AY196" s="261"/>
      <c r="AZ196" s="261"/>
      <c r="BA196" s="261"/>
      <c r="BB196" s="261"/>
      <c r="BC196" s="261"/>
      <c r="BD196" s="261"/>
      <c r="BE196" s="261"/>
      <c r="BF196" s="261"/>
      <c r="BG196" s="261"/>
      <c r="BH196" s="261"/>
      <c r="BI196" s="261"/>
      <c r="BJ196" s="261"/>
      <c r="BK196" s="261"/>
      <c r="BL196" s="261"/>
      <c r="BM196" s="261"/>
      <c r="BN196" s="263"/>
      <c r="BO196" s="263"/>
      <c r="BP196" s="261"/>
      <c r="BQ196" s="261"/>
      <c r="BR196" s="261"/>
      <c r="BS196" s="261"/>
      <c r="BT196" s="261"/>
      <c r="BU196" s="261"/>
      <c r="BV196" s="261"/>
      <c r="BW196" s="261"/>
      <c r="BX196" s="261"/>
      <c r="BY196" s="261"/>
      <c r="BZ196" s="261"/>
      <c r="CA196" s="261"/>
      <c r="CB196" s="261"/>
      <c r="CC196" s="261"/>
      <c r="CD196" s="261"/>
      <c r="CE196" s="261"/>
      <c r="CF196" s="261"/>
      <c r="CG196" s="261"/>
      <c r="CH196" s="263"/>
      <c r="CI196" s="263"/>
      <c r="CJ196" s="261"/>
      <c r="CK196" s="261"/>
      <c r="CL196" s="261"/>
      <c r="CM196" s="261"/>
      <c r="CN196" s="261"/>
      <c r="CO196" s="261"/>
    </row>
    <row r="197" spans="1:93" s="146" customFormat="1" ht="14.5" customHeight="1" x14ac:dyDescent="0.35">
      <c r="A197" s="262"/>
      <c r="B197" s="322" t="s">
        <v>47</v>
      </c>
      <c r="C197" s="322"/>
      <c r="D197" s="322"/>
      <c r="E197" s="322"/>
      <c r="F197" s="322"/>
      <c r="G197" s="322"/>
      <c r="H197" s="322"/>
      <c r="I197" s="322"/>
      <c r="J197" s="322"/>
      <c r="K197" s="322"/>
      <c r="L197" s="322"/>
      <c r="M197" s="322"/>
      <c r="N197" s="322"/>
      <c r="O197" s="322"/>
      <c r="P197" s="322"/>
      <c r="Q197" s="322"/>
      <c r="R197" s="322"/>
      <c r="S197" s="322"/>
      <c r="T197" s="322"/>
      <c r="U197" s="322"/>
      <c r="V197" s="322"/>
      <c r="W197" s="322"/>
      <c r="X197" s="322"/>
      <c r="Y197" s="322"/>
      <c r="Z197" s="261"/>
      <c r="AA197" s="261"/>
      <c r="AB197" s="261"/>
      <c r="AC197" s="261"/>
      <c r="AD197" s="261"/>
      <c r="AE197" s="261"/>
      <c r="AF197" s="261"/>
      <c r="AG197" s="261"/>
      <c r="AH197" s="261"/>
      <c r="AI197" s="261"/>
      <c r="AJ197" s="261"/>
      <c r="AK197" s="261"/>
      <c r="AL197" s="261"/>
      <c r="AM197" s="261"/>
      <c r="AN197" s="261"/>
      <c r="AO197" s="261"/>
      <c r="AP197" s="261"/>
      <c r="AQ197" s="261"/>
      <c r="AR197" s="261"/>
      <c r="AS197" s="261"/>
      <c r="AT197" s="263"/>
      <c r="AU197" s="263"/>
      <c r="AV197" s="261"/>
      <c r="AW197" s="261"/>
      <c r="AX197" s="261"/>
      <c r="AY197" s="261"/>
      <c r="AZ197" s="261"/>
      <c r="BA197" s="261"/>
      <c r="BB197" s="261"/>
      <c r="BC197" s="261"/>
      <c r="BD197" s="261"/>
      <c r="BE197" s="261"/>
      <c r="BF197" s="261"/>
      <c r="BG197" s="261"/>
      <c r="BH197" s="261"/>
      <c r="BI197" s="261"/>
      <c r="BJ197" s="261"/>
      <c r="BK197" s="261"/>
      <c r="BL197" s="261"/>
      <c r="BM197" s="261"/>
      <c r="BN197" s="263"/>
      <c r="BO197" s="263"/>
      <c r="BP197" s="261"/>
      <c r="BQ197" s="261"/>
      <c r="BR197" s="261"/>
      <c r="BS197" s="261"/>
      <c r="BT197" s="261"/>
      <c r="BU197" s="261"/>
      <c r="BV197" s="261"/>
      <c r="BW197" s="261"/>
      <c r="BX197" s="261"/>
      <c r="BY197" s="261"/>
      <c r="BZ197" s="261"/>
      <c r="CA197" s="261"/>
      <c r="CB197" s="261"/>
      <c r="CC197" s="261"/>
      <c r="CD197" s="261"/>
      <c r="CE197" s="261"/>
      <c r="CF197" s="261"/>
      <c r="CG197" s="261"/>
      <c r="CH197" s="263"/>
      <c r="CI197" s="263"/>
      <c r="CJ197" s="261"/>
      <c r="CK197" s="261"/>
      <c r="CL197" s="261"/>
      <c r="CM197" s="261"/>
      <c r="CN197" s="261"/>
      <c r="CO197" s="261"/>
    </row>
    <row r="198" spans="1:93" s="146" customFormat="1" x14ac:dyDescent="0.35">
      <c r="A198" s="64"/>
      <c r="B198" s="243" t="s">
        <v>91</v>
      </c>
      <c r="C198" s="243" t="s">
        <v>92</v>
      </c>
      <c r="D198" s="243" t="s">
        <v>93</v>
      </c>
      <c r="E198" s="243" t="s">
        <v>95</v>
      </c>
      <c r="F198" s="243" t="s">
        <v>96</v>
      </c>
      <c r="G198" s="243" t="s">
        <v>97</v>
      </c>
      <c r="H198" s="243" t="s">
        <v>86</v>
      </c>
      <c r="I198" s="243" t="s">
        <v>87</v>
      </c>
      <c r="J198" s="243" t="s">
        <v>244</v>
      </c>
      <c r="K198" s="250" t="s">
        <v>245</v>
      </c>
      <c r="L198" s="120" t="s">
        <v>247</v>
      </c>
      <c r="M198" s="120" t="s">
        <v>248</v>
      </c>
      <c r="N198" s="249" t="s">
        <v>249</v>
      </c>
      <c r="O198" s="249" t="s">
        <v>250</v>
      </c>
      <c r="P198" s="249" t="s">
        <v>253</v>
      </c>
      <c r="Q198" s="249" t="s">
        <v>252</v>
      </c>
      <c r="R198" s="249" t="s">
        <v>286</v>
      </c>
      <c r="S198" s="249" t="s">
        <v>287</v>
      </c>
      <c r="T198" s="249" t="s">
        <v>288</v>
      </c>
      <c r="U198" s="249" t="s">
        <v>289</v>
      </c>
      <c r="V198" s="252" t="s">
        <v>290</v>
      </c>
      <c r="W198" s="252" t="s">
        <v>291</v>
      </c>
      <c r="X198" s="252" t="s">
        <v>293</v>
      </c>
      <c r="Y198" s="252" t="s">
        <v>292</v>
      </c>
      <c r="Z198" s="261"/>
      <c r="AA198" s="261"/>
      <c r="AB198" s="261"/>
      <c r="AC198" s="261"/>
      <c r="AD198" s="261"/>
      <c r="AE198" s="261"/>
      <c r="AF198" s="261"/>
      <c r="AG198" s="261"/>
      <c r="AH198" s="261"/>
      <c r="AI198" s="261"/>
      <c r="AJ198" s="261"/>
      <c r="AK198" s="261"/>
      <c r="AL198" s="261"/>
      <c r="AM198" s="261"/>
      <c r="AN198" s="261"/>
      <c r="AO198" s="261"/>
      <c r="AP198" s="261"/>
      <c r="AQ198" s="261"/>
      <c r="AR198" s="261"/>
      <c r="AS198" s="261"/>
      <c r="AT198" s="263"/>
      <c r="AU198" s="263"/>
      <c r="AV198" s="261"/>
      <c r="AW198" s="261"/>
      <c r="AX198" s="261"/>
      <c r="AY198" s="261"/>
      <c r="AZ198" s="261"/>
      <c r="BA198" s="261"/>
      <c r="BB198" s="261"/>
      <c r="BC198" s="261"/>
      <c r="BD198" s="261"/>
      <c r="BE198" s="261"/>
      <c r="BF198" s="261"/>
      <c r="BG198" s="261"/>
      <c r="BH198" s="261"/>
      <c r="BI198" s="261"/>
      <c r="BJ198" s="261"/>
      <c r="BK198" s="261"/>
      <c r="BL198" s="261"/>
      <c r="BM198" s="261"/>
      <c r="BN198" s="263"/>
      <c r="BO198" s="263"/>
      <c r="BP198" s="261"/>
      <c r="BQ198" s="261"/>
      <c r="BR198" s="261"/>
      <c r="BS198" s="261"/>
      <c r="BT198" s="261"/>
      <c r="BU198" s="261"/>
      <c r="BV198" s="261"/>
      <c r="BW198" s="261"/>
      <c r="BX198" s="261"/>
      <c r="BY198" s="261"/>
      <c r="BZ198" s="261"/>
      <c r="CA198" s="261"/>
      <c r="CB198" s="261"/>
      <c r="CC198" s="261"/>
      <c r="CD198" s="261"/>
      <c r="CE198" s="261"/>
      <c r="CF198" s="261"/>
      <c r="CG198" s="261"/>
      <c r="CH198" s="263"/>
      <c r="CI198" s="263"/>
      <c r="CJ198" s="261"/>
      <c r="CK198" s="261"/>
      <c r="CL198" s="261"/>
      <c r="CM198" s="261"/>
      <c r="CN198" s="261"/>
      <c r="CO198" s="261"/>
    </row>
    <row r="199" spans="1:93" s="146" customFormat="1" x14ac:dyDescent="0.35">
      <c r="A199" s="37" t="s">
        <v>48</v>
      </c>
      <c r="B199" s="62">
        <v>0.23060251162591971</v>
      </c>
      <c r="C199" s="62">
        <v>0.19293309980134868</v>
      </c>
      <c r="D199" s="62">
        <v>0.18962989249442144</v>
      </c>
      <c r="E199" s="62">
        <v>7.5230237492239185E-2</v>
      </c>
      <c r="F199" s="62">
        <v>6.1818134310508463E-2</v>
      </c>
      <c r="G199" s="62">
        <v>5.9045036855014901E-2</v>
      </c>
      <c r="H199" s="62">
        <v>5.7570492105492026E-2</v>
      </c>
      <c r="I199" s="55">
        <v>5.9708266915294815E-2</v>
      </c>
      <c r="J199" s="62">
        <v>5.722397234119498E-2</v>
      </c>
      <c r="K199" s="55">
        <v>5.5255063750116892E-2</v>
      </c>
      <c r="L199" s="62">
        <v>5.4160922802009549E-2</v>
      </c>
      <c r="M199" s="55">
        <v>5.4368715778286072E-2</v>
      </c>
      <c r="N199" s="172">
        <v>6.5006118328733209E-2</v>
      </c>
      <c r="O199" s="166">
        <v>6.6073507327078618E-2</v>
      </c>
      <c r="P199" s="55">
        <v>5.6352635941187668E-2</v>
      </c>
      <c r="Q199" s="55">
        <v>5.6918970003897118E-2</v>
      </c>
      <c r="R199" s="55">
        <v>5.5568599726826394E-2</v>
      </c>
      <c r="S199" s="55">
        <v>5.6314455167748363E-2</v>
      </c>
      <c r="T199" s="62">
        <v>4.4851940402994332E-2</v>
      </c>
      <c r="U199" s="62">
        <v>4.8931676647294808E-2</v>
      </c>
      <c r="V199" s="290">
        <v>8.2103482118384599E-2</v>
      </c>
      <c r="W199" s="290">
        <v>8.1591670458034199E-2</v>
      </c>
      <c r="X199" s="290">
        <v>7.7758644771105057E-2</v>
      </c>
      <c r="Y199" s="289">
        <v>6.1860860793908345E-2</v>
      </c>
      <c r="Z199" s="261"/>
      <c r="AA199" s="261"/>
      <c r="AB199" s="261"/>
      <c r="AC199" s="261"/>
      <c r="AD199" s="261"/>
      <c r="AE199" s="261"/>
      <c r="AF199" s="261"/>
      <c r="AG199" s="261"/>
      <c r="AH199" s="261"/>
      <c r="AI199" s="261"/>
      <c r="AJ199" s="261"/>
      <c r="AK199" s="261"/>
      <c r="AL199" s="261"/>
      <c r="AM199" s="261"/>
      <c r="AN199" s="261"/>
      <c r="AO199" s="261"/>
      <c r="AP199" s="261"/>
      <c r="AQ199" s="261"/>
      <c r="AR199" s="261"/>
      <c r="AS199" s="261"/>
      <c r="AT199" s="263"/>
      <c r="AU199" s="263"/>
      <c r="AV199" s="261"/>
      <c r="AW199" s="261"/>
      <c r="AX199" s="261"/>
      <c r="AY199" s="261"/>
      <c r="AZ199" s="261"/>
      <c r="BA199" s="261"/>
      <c r="BB199" s="261"/>
      <c r="BC199" s="261"/>
      <c r="BD199" s="261"/>
      <c r="BE199" s="261"/>
      <c r="BF199" s="261"/>
      <c r="BG199" s="261"/>
      <c r="BH199" s="261"/>
      <c r="BI199" s="261"/>
      <c r="BJ199" s="261"/>
      <c r="BK199" s="261"/>
      <c r="BL199" s="261"/>
      <c r="BM199" s="261"/>
      <c r="BN199" s="263"/>
      <c r="BO199" s="263"/>
      <c r="BP199" s="261"/>
      <c r="BQ199" s="261"/>
      <c r="BR199" s="261"/>
      <c r="BS199" s="261"/>
      <c r="BT199" s="261"/>
      <c r="BU199" s="261"/>
      <c r="BV199" s="261"/>
      <c r="BW199" s="261"/>
      <c r="BX199" s="261"/>
      <c r="BY199" s="261"/>
      <c r="BZ199" s="261"/>
      <c r="CA199" s="261"/>
      <c r="CB199" s="261"/>
      <c r="CC199" s="261"/>
      <c r="CD199" s="261"/>
      <c r="CE199" s="261"/>
      <c r="CF199" s="261"/>
      <c r="CG199" s="261"/>
      <c r="CH199" s="263"/>
      <c r="CI199" s="263"/>
      <c r="CJ199" s="261"/>
      <c r="CK199" s="261"/>
      <c r="CL199" s="261"/>
      <c r="CM199" s="261"/>
      <c r="CN199" s="261"/>
      <c r="CO199" s="261"/>
    </row>
    <row r="203" spans="1:93" ht="50.15" customHeight="1" x14ac:dyDescent="0.35">
      <c r="A203" s="317" t="s">
        <v>160</v>
      </c>
      <c r="B203" s="318"/>
      <c r="C203" s="318"/>
      <c r="D203" s="318"/>
      <c r="E203" s="318"/>
      <c r="F203" s="318"/>
      <c r="G203" s="318"/>
      <c r="H203" s="318"/>
      <c r="I203" s="318"/>
      <c r="J203" s="318"/>
      <c r="K203" s="318"/>
      <c r="L203" s="318"/>
      <c r="M203" s="318"/>
      <c r="N203" s="318"/>
      <c r="O203" s="318"/>
      <c r="P203" s="318"/>
      <c r="Q203" s="318"/>
      <c r="R203" s="318"/>
      <c r="S203" s="318"/>
      <c r="T203" s="318"/>
      <c r="U203" s="318"/>
      <c r="V203" s="318"/>
    </row>
    <row r="204" spans="1:93" x14ac:dyDescent="0.35">
      <c r="A204" s="122" t="s">
        <v>1</v>
      </c>
      <c r="B204" s="133" t="s">
        <v>95</v>
      </c>
      <c r="C204" s="133" t="s">
        <v>96</v>
      </c>
      <c r="D204" s="133" t="s">
        <v>97</v>
      </c>
      <c r="E204" s="133" t="s">
        <v>86</v>
      </c>
      <c r="F204" s="130" t="s">
        <v>87</v>
      </c>
      <c r="G204" s="120" t="s">
        <v>244</v>
      </c>
      <c r="H204" s="120" t="s">
        <v>245</v>
      </c>
      <c r="I204" s="120" t="s">
        <v>247</v>
      </c>
      <c r="J204" s="120" t="s">
        <v>248</v>
      </c>
      <c r="K204" s="162" t="s">
        <v>249</v>
      </c>
      <c r="L204" s="162" t="s">
        <v>250</v>
      </c>
      <c r="M204" s="181" t="s">
        <v>253</v>
      </c>
      <c r="N204" s="181" t="s">
        <v>252</v>
      </c>
      <c r="O204" s="181" t="s">
        <v>286</v>
      </c>
      <c r="P204" s="181" t="s">
        <v>287</v>
      </c>
      <c r="Q204" s="213" t="s">
        <v>288</v>
      </c>
      <c r="R204" s="213" t="s">
        <v>289</v>
      </c>
      <c r="S204" s="252" t="s">
        <v>290</v>
      </c>
      <c r="T204" s="252" t="s">
        <v>291</v>
      </c>
      <c r="U204" s="252" t="s">
        <v>293</v>
      </c>
      <c r="V204" s="252" t="s">
        <v>292</v>
      </c>
    </row>
    <row r="205" spans="1:93" x14ac:dyDescent="0.35">
      <c r="A205" s="54" t="s">
        <v>8</v>
      </c>
      <c r="B205" s="24">
        <v>7.360276412421829</v>
      </c>
      <c r="C205" s="24">
        <v>6.9399566226526943</v>
      </c>
      <c r="D205" s="24">
        <v>6.7915841312690715</v>
      </c>
      <c r="E205" s="24">
        <v>7.1371333571516251</v>
      </c>
      <c r="F205" s="24">
        <v>7.6610541878337513</v>
      </c>
      <c r="G205" s="24">
        <v>7.3779584262951419</v>
      </c>
      <c r="H205" s="24">
        <v>7.4226456177764595</v>
      </c>
      <c r="I205" s="24">
        <v>7.1611213522119597</v>
      </c>
      <c r="J205" s="24">
        <v>7.6964053591073878</v>
      </c>
      <c r="K205" s="32">
        <v>9.1275098935856409</v>
      </c>
      <c r="L205" s="33">
        <v>10.57559657075026</v>
      </c>
      <c r="M205" s="24">
        <v>12.015031956859913</v>
      </c>
      <c r="N205" s="24">
        <v>10.696910383815499</v>
      </c>
      <c r="O205" s="24">
        <v>15.393641550317263</v>
      </c>
      <c r="P205" s="24">
        <v>19.019633521204792</v>
      </c>
      <c r="Q205" s="24">
        <v>15.290362295372143</v>
      </c>
      <c r="R205" s="24">
        <v>10.198397615035574</v>
      </c>
      <c r="S205" s="24">
        <v>10.476879393595048</v>
      </c>
      <c r="T205" s="24">
        <v>8.2369256047894925</v>
      </c>
      <c r="U205" s="24">
        <v>7.9797392760147838</v>
      </c>
      <c r="V205" s="24">
        <v>7.923856660454863</v>
      </c>
      <c r="W205" s="116"/>
      <c r="X205" s="116"/>
      <c r="Y205" s="116"/>
      <c r="Z205" s="116"/>
      <c r="AA205" s="116"/>
      <c r="AB205" s="116"/>
      <c r="AC205" s="116"/>
      <c r="AD205" s="116"/>
      <c r="AE205" s="116"/>
      <c r="AF205" s="116"/>
      <c r="AG205" s="116"/>
      <c r="AH205" s="116"/>
      <c r="AI205" s="116"/>
      <c r="AJ205" s="116"/>
      <c r="AK205" s="116"/>
      <c r="AL205" s="116"/>
      <c r="AM205" s="116"/>
      <c r="AN205" s="116"/>
      <c r="AO205" s="116"/>
      <c r="AP205" s="116"/>
      <c r="AQ205" s="116"/>
      <c r="AR205" s="116"/>
      <c r="AS205" s="116"/>
    </row>
    <row r="206" spans="1:93" x14ac:dyDescent="0.35">
      <c r="A206" s="56" t="s">
        <v>9</v>
      </c>
      <c r="B206" s="25">
        <v>8.3033682400084885</v>
      </c>
      <c r="C206" s="25">
        <v>6.1448099480195024</v>
      </c>
      <c r="D206" s="25">
        <v>6.5912100150564292</v>
      </c>
      <c r="E206" s="25">
        <v>5.8257686930624457</v>
      </c>
      <c r="F206" s="25">
        <v>6.5911896967268193</v>
      </c>
      <c r="G206" s="25">
        <v>5.7285839806353636</v>
      </c>
      <c r="H206" s="25">
        <v>5.9874834130583467</v>
      </c>
      <c r="I206" s="25">
        <v>6.0636267672004207</v>
      </c>
      <c r="J206" s="25">
        <v>7.0596938605620503</v>
      </c>
      <c r="K206" s="35">
        <v>5.7877435646862017</v>
      </c>
      <c r="L206" s="36">
        <v>5.837058961138303</v>
      </c>
      <c r="M206" s="25">
        <v>7.8260338023942024</v>
      </c>
      <c r="N206" s="25">
        <v>7.1513376112750793</v>
      </c>
      <c r="O206" s="25">
        <v>6.6235202855390689</v>
      </c>
      <c r="P206" s="25">
        <v>8.7296831598310405</v>
      </c>
      <c r="Q206" s="25">
        <v>8.5643323796398292</v>
      </c>
      <c r="R206" s="25">
        <v>7.7878940812107151</v>
      </c>
      <c r="S206" s="25">
        <v>8.0200894638799589</v>
      </c>
      <c r="T206" s="25">
        <v>8.8477197529678886</v>
      </c>
      <c r="U206" s="25">
        <v>8.4583631023566248</v>
      </c>
      <c r="V206" s="25">
        <v>9.5528097005699397</v>
      </c>
      <c r="W206" s="116"/>
      <c r="X206" s="116"/>
      <c r="Y206" s="116"/>
      <c r="Z206" s="116"/>
      <c r="AA206" s="116"/>
      <c r="AB206" s="116"/>
      <c r="AC206" s="116"/>
      <c r="AD206" s="116"/>
      <c r="AE206" s="116"/>
      <c r="AF206" s="116"/>
      <c r="AG206" s="116"/>
      <c r="AH206" s="116"/>
      <c r="AI206" s="116"/>
      <c r="AJ206" s="116"/>
      <c r="AK206" s="116"/>
      <c r="AL206" s="116"/>
      <c r="AM206" s="116"/>
      <c r="AN206" s="116"/>
      <c r="AO206" s="116"/>
      <c r="AP206" s="116"/>
      <c r="AQ206" s="116"/>
      <c r="AR206" s="116"/>
      <c r="AS206" s="116"/>
    </row>
    <row r="207" spans="1:93" x14ac:dyDescent="0.35">
      <c r="A207" s="54" t="s">
        <v>10</v>
      </c>
      <c r="B207" s="24">
        <v>42.178500504539663</v>
      </c>
      <c r="C207" s="24">
        <v>54.723812675507226</v>
      </c>
      <c r="D207" s="24">
        <v>69.479065989462228</v>
      </c>
      <c r="E207" s="24">
        <v>49.907911761050634</v>
      </c>
      <c r="F207" s="24">
        <v>43.852957090118849</v>
      </c>
      <c r="G207" s="24">
        <v>55.213122374361284</v>
      </c>
      <c r="H207" s="24">
        <v>56.044094100766728</v>
      </c>
      <c r="I207" s="24">
        <v>50.02764338423151</v>
      </c>
      <c r="J207" s="24">
        <v>42.764126156262456</v>
      </c>
      <c r="K207" s="32">
        <v>57.014686788545134</v>
      </c>
      <c r="L207" s="33">
        <v>68.657222196129098</v>
      </c>
      <c r="M207" s="24">
        <v>88.349723572176757</v>
      </c>
      <c r="N207" s="24">
        <v>70.482096136670975</v>
      </c>
      <c r="O207" s="24">
        <v>84.547802514606019</v>
      </c>
      <c r="P207" s="24">
        <v>88.70223128929662</v>
      </c>
      <c r="Q207" s="24">
        <v>78.820508193003107</v>
      </c>
      <c r="R207" s="24">
        <v>57.377926845430721</v>
      </c>
      <c r="S207" s="24">
        <v>84.389424925012236</v>
      </c>
      <c r="T207" s="24">
        <v>83.06060667802231</v>
      </c>
      <c r="U207" s="24">
        <v>56.280966396178862</v>
      </c>
      <c r="V207" s="24">
        <v>49.614372000840568</v>
      </c>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row>
    <row r="208" spans="1:93" x14ac:dyDescent="0.35">
      <c r="A208" s="56" t="s">
        <v>11</v>
      </c>
      <c r="B208" s="25">
        <v>19.849770463904886</v>
      </c>
      <c r="C208" s="25">
        <v>17.898862336165667</v>
      </c>
      <c r="D208" s="25">
        <v>20.009077971590784</v>
      </c>
      <c r="E208" s="25">
        <v>23.070714622044395</v>
      </c>
      <c r="F208" s="25">
        <v>23.632744677146317</v>
      </c>
      <c r="G208" s="25">
        <v>20.270248243884154</v>
      </c>
      <c r="H208" s="25">
        <v>24.922483189513255</v>
      </c>
      <c r="I208" s="25">
        <v>29.906975444201535</v>
      </c>
      <c r="J208" s="25">
        <v>30.969379912015238</v>
      </c>
      <c r="K208" s="35">
        <v>31.566687157725539</v>
      </c>
      <c r="L208" s="36">
        <v>38.100728823215498</v>
      </c>
      <c r="M208" s="25">
        <v>53.488839603134409</v>
      </c>
      <c r="N208" s="25">
        <v>47.560999057798533</v>
      </c>
      <c r="O208" s="25">
        <v>54.113582391107734</v>
      </c>
      <c r="P208" s="25">
        <v>60.339522121629642</v>
      </c>
      <c r="Q208" s="25">
        <v>44.506249713908545</v>
      </c>
      <c r="R208" s="25">
        <v>30.80977461723521</v>
      </c>
      <c r="S208" s="25">
        <v>45.507911479158174</v>
      </c>
      <c r="T208" s="25">
        <v>41.125797537643273</v>
      </c>
      <c r="U208" s="25">
        <v>34.575731692467215</v>
      </c>
      <c r="V208" s="25">
        <v>30.946726006924788</v>
      </c>
      <c r="W208" s="116"/>
      <c r="X208" s="116"/>
      <c r="Y208" s="116"/>
      <c r="Z208" s="116"/>
      <c r="AA208" s="116"/>
      <c r="AB208" s="116"/>
      <c r="AC208" s="116"/>
      <c r="AD208" s="116"/>
      <c r="AE208" s="116"/>
      <c r="AF208" s="116"/>
      <c r="AG208" s="116"/>
      <c r="AH208" s="116"/>
      <c r="AI208" s="116"/>
      <c r="AJ208" s="116"/>
      <c r="AK208" s="116"/>
      <c r="AL208" s="116"/>
      <c r="AM208" s="116"/>
      <c r="AN208" s="116"/>
      <c r="AO208" s="116"/>
      <c r="AP208" s="116"/>
      <c r="AQ208" s="116"/>
      <c r="AR208" s="116"/>
      <c r="AS208" s="116"/>
    </row>
    <row r="209" spans="1:45" x14ac:dyDescent="0.35">
      <c r="A209" s="54" t="s">
        <v>12</v>
      </c>
      <c r="B209" s="24">
        <v>6.1563300610041312</v>
      </c>
      <c r="C209" s="24">
        <v>8.6401214904908361</v>
      </c>
      <c r="D209" s="24">
        <v>6.6303456518870982</v>
      </c>
      <c r="E209" s="24">
        <v>8.1125851016784214</v>
      </c>
      <c r="F209" s="24">
        <v>8.12846546670613</v>
      </c>
      <c r="G209" s="24">
        <v>10.964187395721984</v>
      </c>
      <c r="H209" s="24">
        <v>17.557987300035798</v>
      </c>
      <c r="I209" s="24">
        <v>12.018264376474434</v>
      </c>
      <c r="J209" s="24">
        <v>11.397508898566926</v>
      </c>
      <c r="K209" s="32">
        <v>9.4426314665881979</v>
      </c>
      <c r="L209" s="33">
        <v>10.500461502256909</v>
      </c>
      <c r="M209" s="24">
        <v>24.220879859432202</v>
      </c>
      <c r="N209" s="24">
        <v>16.461199778632626</v>
      </c>
      <c r="O209" s="24">
        <v>16.744067830560187</v>
      </c>
      <c r="P209" s="24">
        <v>14.967469988699976</v>
      </c>
      <c r="Q209" s="24">
        <v>15.540881771248026</v>
      </c>
      <c r="R209" s="24">
        <v>11.749078841769263</v>
      </c>
      <c r="S209" s="24">
        <v>12.440055976760789</v>
      </c>
      <c r="T209" s="24">
        <v>12.179816305398491</v>
      </c>
      <c r="U209" s="24">
        <v>9.4713408171906579</v>
      </c>
      <c r="V209" s="24">
        <v>8.2928252166687386</v>
      </c>
      <c r="W209" s="116"/>
      <c r="X209" s="116"/>
      <c r="Y209" s="116"/>
      <c r="Z209" s="116"/>
      <c r="AA209" s="116"/>
      <c r="AB209" s="116"/>
      <c r="AC209" s="116"/>
      <c r="AD209" s="116"/>
      <c r="AE209" s="116"/>
      <c r="AF209" s="116"/>
      <c r="AG209" s="116"/>
      <c r="AH209" s="116"/>
      <c r="AI209" s="116"/>
      <c r="AJ209" s="116"/>
      <c r="AK209" s="116"/>
      <c r="AL209" s="116"/>
      <c r="AM209" s="116"/>
      <c r="AN209" s="116"/>
      <c r="AO209" s="116"/>
      <c r="AP209" s="116"/>
      <c r="AQ209" s="116"/>
      <c r="AR209" s="116"/>
      <c r="AS209" s="116"/>
    </row>
    <row r="210" spans="1:45" x14ac:dyDescent="0.35">
      <c r="A210" s="56" t="s">
        <v>13</v>
      </c>
      <c r="B210" s="25">
        <v>11.035699064124303</v>
      </c>
      <c r="C210" s="25">
        <v>17.611071789868415</v>
      </c>
      <c r="D210" s="25">
        <v>18.735662350131175</v>
      </c>
      <c r="E210" s="25">
        <v>17.656543910187782</v>
      </c>
      <c r="F210" s="25">
        <v>14.209223346151994</v>
      </c>
      <c r="G210" s="25">
        <v>17.48649663839895</v>
      </c>
      <c r="H210" s="25">
        <v>18.603644655892015</v>
      </c>
      <c r="I210" s="25">
        <v>17.389323268292792</v>
      </c>
      <c r="J210" s="25">
        <v>14.441151490655237</v>
      </c>
      <c r="K210" s="35">
        <v>16.015485218223528</v>
      </c>
      <c r="L210" s="36">
        <v>21.44810500311721</v>
      </c>
      <c r="M210" s="25">
        <v>33.663963933644531</v>
      </c>
      <c r="N210" s="25">
        <v>17.836362162188721</v>
      </c>
      <c r="O210" s="25">
        <v>30.343472059267018</v>
      </c>
      <c r="P210" s="25">
        <v>39.103832524413363</v>
      </c>
      <c r="Q210" s="25">
        <v>29.33356550996109</v>
      </c>
      <c r="R210" s="25">
        <v>17.107446691929386</v>
      </c>
      <c r="S210" s="25">
        <v>27.905633248221836</v>
      </c>
      <c r="T210" s="25">
        <v>26.944339783971373</v>
      </c>
      <c r="U210" s="25">
        <v>21.763458886976391</v>
      </c>
      <c r="V210" s="25">
        <v>17.097346387781261</v>
      </c>
      <c r="W210" s="116"/>
      <c r="X210" s="116"/>
      <c r="Y210" s="116"/>
      <c r="Z210" s="116"/>
      <c r="AA210" s="116"/>
      <c r="AB210" s="116"/>
      <c r="AC210" s="116"/>
      <c r="AD210" s="116"/>
      <c r="AE210" s="116"/>
      <c r="AF210" s="116"/>
      <c r="AG210" s="116"/>
      <c r="AH210" s="116"/>
      <c r="AI210" s="116"/>
      <c r="AJ210" s="116"/>
      <c r="AK210" s="116"/>
      <c r="AL210" s="116"/>
      <c r="AM210" s="116"/>
      <c r="AN210" s="116"/>
      <c r="AO210" s="116"/>
      <c r="AP210" s="116"/>
      <c r="AQ210" s="116"/>
      <c r="AR210" s="116"/>
      <c r="AS210" s="116"/>
    </row>
    <row r="211" spans="1:45" x14ac:dyDescent="0.35">
      <c r="A211" s="54" t="s">
        <v>14</v>
      </c>
      <c r="B211" s="24">
        <v>5.809912156379216</v>
      </c>
      <c r="C211" s="24">
        <v>6.5111062422366048</v>
      </c>
      <c r="D211" s="24">
        <v>6.7501172302750403</v>
      </c>
      <c r="E211" s="24">
        <v>8.739765865730055</v>
      </c>
      <c r="F211" s="24">
        <v>8.4921404676499659</v>
      </c>
      <c r="G211" s="24">
        <v>6.5426737870321823</v>
      </c>
      <c r="H211" s="24">
        <v>7.1544816452892341</v>
      </c>
      <c r="I211" s="24">
        <v>8.9703036042063875</v>
      </c>
      <c r="J211" s="24">
        <v>8.0783883508196848</v>
      </c>
      <c r="K211" s="32">
        <v>8.1147694301274864</v>
      </c>
      <c r="L211" s="33">
        <v>9.7681316814661958</v>
      </c>
      <c r="M211" s="24">
        <v>14.053068617688949</v>
      </c>
      <c r="N211" s="24">
        <v>8.1107268826740064</v>
      </c>
      <c r="O211" s="24">
        <v>14.046231190249257</v>
      </c>
      <c r="P211" s="24">
        <v>20.118888366464098</v>
      </c>
      <c r="Q211" s="24">
        <v>7.4301819696631055</v>
      </c>
      <c r="R211" s="24">
        <v>6.0265753273017379</v>
      </c>
      <c r="S211" s="24">
        <v>5.7899137203374567</v>
      </c>
      <c r="T211" s="24">
        <v>6.6904728555962372</v>
      </c>
      <c r="U211" s="24">
        <v>5.3123186076512967</v>
      </c>
      <c r="V211" s="24">
        <v>8.6360475637326228</v>
      </c>
    </row>
    <row r="212" spans="1:45" x14ac:dyDescent="0.35">
      <c r="A212" s="56" t="s">
        <v>15</v>
      </c>
      <c r="B212" s="25">
        <v>17.086105863495376</v>
      </c>
      <c r="C212" s="25">
        <v>11.66770559536927</v>
      </c>
      <c r="D212" s="25">
        <v>13.128292424223305</v>
      </c>
      <c r="E212" s="25">
        <v>22.823633397613225</v>
      </c>
      <c r="F212" s="25">
        <v>20.264380288742856</v>
      </c>
      <c r="G212" s="25">
        <v>25.749042177759673</v>
      </c>
      <c r="H212" s="25">
        <v>27.958156978515461</v>
      </c>
      <c r="I212" s="25">
        <v>23.959455351080297</v>
      </c>
      <c r="J212" s="25">
        <v>19.722872040790019</v>
      </c>
      <c r="K212" s="35">
        <v>23.102897459600076</v>
      </c>
      <c r="L212" s="36">
        <v>27.755826712277891</v>
      </c>
      <c r="M212" s="25">
        <v>49.214638846348087</v>
      </c>
      <c r="N212" s="25">
        <v>26.649394955699861</v>
      </c>
      <c r="O212" s="25">
        <v>51.449059496540855</v>
      </c>
      <c r="P212" s="25">
        <v>59.487973052766876</v>
      </c>
      <c r="Q212" s="25">
        <v>52.65602845120943</v>
      </c>
      <c r="R212" s="25">
        <v>26.240598817183699</v>
      </c>
      <c r="S212" s="25">
        <v>31.815341513528043</v>
      </c>
      <c r="T212" s="25">
        <v>16.687344516808157</v>
      </c>
      <c r="U212" s="25">
        <v>17.087257865498362</v>
      </c>
      <c r="V212" s="25">
        <v>13.88820857938336</v>
      </c>
    </row>
    <row r="213" spans="1:45" x14ac:dyDescent="0.35">
      <c r="A213" s="54" t="s">
        <v>16</v>
      </c>
      <c r="B213" s="24">
        <v>6.3708956921964175</v>
      </c>
      <c r="C213" s="24">
        <v>8.5322567440895458</v>
      </c>
      <c r="D213" s="24">
        <v>8.8860905064451572</v>
      </c>
      <c r="E213" s="24">
        <v>7.383392428578694</v>
      </c>
      <c r="F213" s="24">
        <v>6.8879908731062764</v>
      </c>
      <c r="G213" s="24">
        <v>9.5883267236956993</v>
      </c>
      <c r="H213" s="24">
        <v>9.8088988198075544</v>
      </c>
      <c r="I213" s="24">
        <v>7.7207694528297814</v>
      </c>
      <c r="J213" s="24">
        <v>6.8853387596582252</v>
      </c>
      <c r="K213" s="32">
        <v>8.3437052022930782</v>
      </c>
      <c r="L213" s="33">
        <v>11.039614296992289</v>
      </c>
      <c r="M213" s="24">
        <v>30.335915043378289</v>
      </c>
      <c r="N213" s="24">
        <v>11.816203351074057</v>
      </c>
      <c r="O213" s="24">
        <v>22.821221931632845</v>
      </c>
      <c r="P213" s="24">
        <v>27.973528866058462</v>
      </c>
      <c r="Q213" s="24">
        <v>21.235890850531383</v>
      </c>
      <c r="R213" s="24">
        <v>12.086641244535237</v>
      </c>
      <c r="S213" s="24">
        <v>13.181818861987871</v>
      </c>
      <c r="T213" s="24">
        <v>15.168313447784632</v>
      </c>
      <c r="U213" s="24">
        <v>8.5752581010880746</v>
      </c>
      <c r="V213" s="24">
        <v>7.0764351390121156</v>
      </c>
    </row>
    <row r="214" spans="1:45" x14ac:dyDescent="0.35">
      <c r="A214" s="56" t="s">
        <v>17</v>
      </c>
      <c r="B214" s="25">
        <v>7.1986395303685127</v>
      </c>
      <c r="C214" s="25">
        <v>10.620333736126538</v>
      </c>
      <c r="D214" s="25">
        <v>12.308121543018375</v>
      </c>
      <c r="E214" s="25">
        <v>7.6456557549396722</v>
      </c>
      <c r="F214" s="25">
        <v>9.0150085310952583</v>
      </c>
      <c r="G214" s="25">
        <v>7.6923656674412122</v>
      </c>
      <c r="H214" s="25">
        <v>7.8728131093408713</v>
      </c>
      <c r="I214" s="25">
        <v>7.0618173928348247</v>
      </c>
      <c r="J214" s="25">
        <v>7.1833378465526865</v>
      </c>
      <c r="K214" s="35">
        <v>7.9301195453946747</v>
      </c>
      <c r="L214" s="36">
        <v>9.8167045388093044</v>
      </c>
      <c r="M214" s="25">
        <v>22.480718131489951</v>
      </c>
      <c r="N214" s="25">
        <v>11.438704174677227</v>
      </c>
      <c r="O214" s="25">
        <v>17.681992459887962</v>
      </c>
      <c r="P214" s="25">
        <v>21.645201584433504</v>
      </c>
      <c r="Q214" s="25">
        <v>17.181164464256074</v>
      </c>
      <c r="R214" s="25">
        <v>11.402376795401276</v>
      </c>
      <c r="S214" s="25">
        <v>13.832181342717417</v>
      </c>
      <c r="T214" s="25">
        <v>14.21459445454485</v>
      </c>
      <c r="U214" s="25">
        <v>11.275423568514547</v>
      </c>
      <c r="V214" s="25">
        <v>11.162647534268435</v>
      </c>
    </row>
    <row r="215" spans="1:45" x14ac:dyDescent="0.35">
      <c r="A215" s="54" t="s">
        <v>18</v>
      </c>
      <c r="B215" s="24">
        <v>5.0623217555723112</v>
      </c>
      <c r="C215" s="24">
        <v>5.728318958504115</v>
      </c>
      <c r="D215" s="24">
        <v>5.8637293126654297</v>
      </c>
      <c r="E215" s="24">
        <v>5.2693166919358623</v>
      </c>
      <c r="F215" s="24">
        <v>5.6788628609083167</v>
      </c>
      <c r="G215" s="24">
        <v>5.4692542371072461</v>
      </c>
      <c r="H215" s="24">
        <v>5.9058857099318303</v>
      </c>
      <c r="I215" s="24">
        <v>5.1936080676273084</v>
      </c>
      <c r="J215" s="24">
        <v>5.724848848287297</v>
      </c>
      <c r="K215" s="32">
        <v>5.3669930385926969</v>
      </c>
      <c r="L215" s="33">
        <v>6.2399219263178329</v>
      </c>
      <c r="M215" s="24">
        <v>7.286636729894453</v>
      </c>
      <c r="N215" s="24">
        <v>6.1559312906515089</v>
      </c>
      <c r="O215" s="24">
        <v>8.4740858170970217</v>
      </c>
      <c r="P215" s="24">
        <v>11.429717316119136</v>
      </c>
      <c r="Q215" s="24">
        <v>7.5852169360852644</v>
      </c>
      <c r="R215" s="24">
        <v>6.7250301705337838</v>
      </c>
      <c r="S215" s="24">
        <v>8.1622476589674129</v>
      </c>
      <c r="T215" s="24">
        <v>8.9695950391130772</v>
      </c>
      <c r="U215" s="24">
        <v>7.5360598423909311</v>
      </c>
      <c r="V215" s="24">
        <v>7.9342707479771724</v>
      </c>
    </row>
    <row r="216" spans="1:45" x14ac:dyDescent="0.35">
      <c r="A216" s="56" t="s">
        <v>19</v>
      </c>
      <c r="B216" s="25">
        <v>21.894122427104971</v>
      </c>
      <c r="C216" s="25">
        <v>21.374990495197309</v>
      </c>
      <c r="D216" s="25">
        <v>25.124229937676251</v>
      </c>
      <c r="E216" s="25">
        <v>28.381505551978531</v>
      </c>
      <c r="F216" s="25">
        <v>28.38343412378822</v>
      </c>
      <c r="G216" s="25">
        <v>26.748804846611886</v>
      </c>
      <c r="H216" s="25">
        <v>28.083518370515005</v>
      </c>
      <c r="I216" s="25">
        <v>27.139143343814442</v>
      </c>
      <c r="J216" s="25">
        <v>28.763253670129515</v>
      </c>
      <c r="K216" s="35">
        <v>23.75351996909075</v>
      </c>
      <c r="L216" s="36">
        <v>29.823262548787341</v>
      </c>
      <c r="M216" s="25">
        <v>77.474288460806648</v>
      </c>
      <c r="N216" s="25">
        <v>44.464489040312493</v>
      </c>
      <c r="O216" s="25">
        <v>52.93521146895629</v>
      </c>
      <c r="P216" s="25">
        <v>54.547826740991631</v>
      </c>
      <c r="Q216" s="25">
        <v>44.756261740659852</v>
      </c>
      <c r="R216" s="25">
        <v>27.130687044446862</v>
      </c>
      <c r="S216" s="25">
        <v>31.412734388819668</v>
      </c>
      <c r="T216" s="25">
        <v>26.985234901047637</v>
      </c>
      <c r="U216" s="25">
        <v>31.26450875596916</v>
      </c>
      <c r="V216" s="25">
        <v>28.375527943248972</v>
      </c>
    </row>
    <row r="217" spans="1:45" x14ac:dyDescent="0.35">
      <c r="A217" s="54" t="s">
        <v>20</v>
      </c>
      <c r="B217" s="24">
        <v>24.122492500127567</v>
      </c>
      <c r="C217" s="24">
        <v>29.62180897455875</v>
      </c>
      <c r="D217" s="24">
        <v>32.628043531765847</v>
      </c>
      <c r="E217" s="24">
        <v>28.527854019852345</v>
      </c>
      <c r="F217" s="24">
        <v>23.996640057685237</v>
      </c>
      <c r="G217" s="24">
        <v>28.758338542034593</v>
      </c>
      <c r="H217" s="24">
        <v>32.683416005216166</v>
      </c>
      <c r="I217" s="24">
        <v>27.021320912258549</v>
      </c>
      <c r="J217" s="24">
        <v>22.771135379724697</v>
      </c>
      <c r="K217" s="32">
        <v>27.657600152191126</v>
      </c>
      <c r="L217" s="33">
        <v>36.290127445949203</v>
      </c>
      <c r="M217" s="24">
        <v>51.183947475572133</v>
      </c>
      <c r="N217" s="24">
        <v>34.802493263420061</v>
      </c>
      <c r="O217" s="24">
        <v>65.200640159758962</v>
      </c>
      <c r="P217" s="24">
        <v>75.391586920498966</v>
      </c>
      <c r="Q217" s="24">
        <v>47.02898251958149</v>
      </c>
      <c r="R217" s="24">
        <v>29.300314407689992</v>
      </c>
      <c r="S217" s="24">
        <v>43.347435302644946</v>
      </c>
      <c r="T217" s="24">
        <v>43.186816935410974</v>
      </c>
      <c r="U217" s="24">
        <v>28.380957377921163</v>
      </c>
      <c r="V217" s="24">
        <v>21.967343142987531</v>
      </c>
    </row>
    <row r="218" spans="1:45" x14ac:dyDescent="0.35">
      <c r="A218" s="56" t="s">
        <v>21</v>
      </c>
      <c r="B218" s="25">
        <v>6.0364017612674736</v>
      </c>
      <c r="C218" s="25">
        <v>7.411938699420678</v>
      </c>
      <c r="D218" s="25">
        <v>8.2253582675773611</v>
      </c>
      <c r="E218" s="25">
        <v>7.8668422939653198</v>
      </c>
      <c r="F218" s="25">
        <v>8.7883518563755096</v>
      </c>
      <c r="G218" s="25">
        <v>12.384353872660713</v>
      </c>
      <c r="H218" s="25">
        <v>12.791326474171994</v>
      </c>
      <c r="I218" s="25">
        <v>11.306122572968986</v>
      </c>
      <c r="J218" s="25">
        <v>11.561222126300285</v>
      </c>
      <c r="K218" s="35">
        <v>15.603029111344133</v>
      </c>
      <c r="L218" s="36">
        <v>19.799942844507633</v>
      </c>
      <c r="M218" s="25">
        <v>42.772856847306308</v>
      </c>
      <c r="N218" s="25">
        <v>24.71993118654299</v>
      </c>
      <c r="O218" s="25">
        <v>43.390100384671911</v>
      </c>
      <c r="P218" s="25">
        <v>58.114013279419254</v>
      </c>
      <c r="Q218" s="25">
        <v>15.419412530921564</v>
      </c>
      <c r="R218" s="25">
        <v>10.784940248599886</v>
      </c>
      <c r="S218" s="25">
        <v>9.0169754384250655</v>
      </c>
      <c r="T218" s="25">
        <v>8.5409593274746953</v>
      </c>
      <c r="U218" s="25">
        <v>9.4849733338315492</v>
      </c>
      <c r="V218" s="25">
        <v>6.6677876944879051</v>
      </c>
    </row>
    <row r="219" spans="1:45" x14ac:dyDescent="0.35">
      <c r="A219" s="54" t="s">
        <v>22</v>
      </c>
      <c r="B219" s="24">
        <v>8.7516170415618451</v>
      </c>
      <c r="C219" s="24">
        <v>12.168028496450326</v>
      </c>
      <c r="D219" s="24">
        <v>13.373891031673864</v>
      </c>
      <c r="E219" s="24">
        <v>13.407490192546115</v>
      </c>
      <c r="F219" s="24">
        <v>12.773141161873651</v>
      </c>
      <c r="G219" s="24">
        <v>13.589990138540474</v>
      </c>
      <c r="H219" s="24">
        <v>14.936240134726297</v>
      </c>
      <c r="I219" s="24">
        <v>13.648269255123319</v>
      </c>
      <c r="J219" s="24">
        <v>12.116080581343388</v>
      </c>
      <c r="K219" s="32">
        <v>13.255267666782187</v>
      </c>
      <c r="L219" s="33">
        <v>17.047128633502584</v>
      </c>
      <c r="M219" s="24">
        <v>39.393671197976481</v>
      </c>
      <c r="N219" s="24">
        <v>16.00807357186822</v>
      </c>
      <c r="O219" s="24">
        <v>27.56153402218003</v>
      </c>
      <c r="P219" s="24">
        <v>29.498874643910316</v>
      </c>
      <c r="Q219" s="24">
        <v>23.123155562255608</v>
      </c>
      <c r="R219" s="24">
        <v>17.045059561324447</v>
      </c>
      <c r="S219" s="24">
        <v>15.894412033919203</v>
      </c>
      <c r="T219" s="24">
        <v>16.584137181503721</v>
      </c>
      <c r="U219" s="24">
        <v>12.287412691932873</v>
      </c>
      <c r="V219" s="24">
        <v>10.071953976074365</v>
      </c>
    </row>
    <row r="220" spans="1:45" x14ac:dyDescent="0.35">
      <c r="A220" s="56" t="s">
        <v>23</v>
      </c>
      <c r="B220" s="25">
        <v>20.274300527387989</v>
      </c>
      <c r="C220" s="25">
        <v>29.43912824702333</v>
      </c>
      <c r="D220" s="25">
        <v>32.795578036663734</v>
      </c>
      <c r="E220" s="25">
        <v>28.843829861805037</v>
      </c>
      <c r="F220" s="25">
        <v>24.936247180765921</v>
      </c>
      <c r="G220" s="25">
        <v>31.784543874312988</v>
      </c>
      <c r="H220" s="25">
        <v>34.388210326740776</v>
      </c>
      <c r="I220" s="25">
        <v>29.321536890424557</v>
      </c>
      <c r="J220" s="25">
        <v>26.344612046763597</v>
      </c>
      <c r="K220" s="35">
        <v>30.081320233742378</v>
      </c>
      <c r="L220" s="36">
        <v>37.736520431004742</v>
      </c>
      <c r="M220" s="25">
        <v>49.79205686469416</v>
      </c>
      <c r="N220" s="25">
        <v>33.236695100654657</v>
      </c>
      <c r="O220" s="25">
        <v>78.047898724682781</v>
      </c>
      <c r="P220" s="25">
        <v>81.783065629837523</v>
      </c>
      <c r="Q220" s="25">
        <v>56.271347879350344</v>
      </c>
      <c r="R220" s="25">
        <v>31.697199370292864</v>
      </c>
      <c r="S220" s="25">
        <v>46.651536335987458</v>
      </c>
      <c r="T220" s="25">
        <v>43.198033037553927</v>
      </c>
      <c r="U220" s="25">
        <v>31.612938961282921</v>
      </c>
      <c r="V220" s="25">
        <v>25.364216874393474</v>
      </c>
    </row>
    <row r="221" spans="1:45" x14ac:dyDescent="0.35">
      <c r="A221" s="54" t="s">
        <v>24</v>
      </c>
      <c r="B221" s="24">
        <v>7.6761253418188993</v>
      </c>
      <c r="C221" s="24">
        <v>9.7861182193084506</v>
      </c>
      <c r="D221" s="24">
        <v>9.5363423471722086</v>
      </c>
      <c r="E221" s="24">
        <v>10.667155854676887</v>
      </c>
      <c r="F221" s="24">
        <v>10.617854139778638</v>
      </c>
      <c r="G221" s="24">
        <v>9.7814717357420147</v>
      </c>
      <c r="H221" s="24">
        <v>9.2616692996313841</v>
      </c>
      <c r="I221" s="24">
        <v>10.576503702416467</v>
      </c>
      <c r="J221" s="24">
        <v>10.559515393386546</v>
      </c>
      <c r="K221" s="32">
        <v>9.4890452126948475</v>
      </c>
      <c r="L221" s="33">
        <v>10.142700877785279</v>
      </c>
      <c r="M221" s="24">
        <v>10.379555872563007</v>
      </c>
      <c r="N221" s="24">
        <v>9.8320874600429704</v>
      </c>
      <c r="O221" s="24">
        <v>9.2934177633390238</v>
      </c>
      <c r="P221" s="24">
        <v>9.2367573189758012</v>
      </c>
      <c r="Q221" s="24">
        <v>9.2185389168753922</v>
      </c>
      <c r="R221" s="24">
        <v>9.4161638892961275</v>
      </c>
      <c r="S221" s="24">
        <v>11.842950211864405</v>
      </c>
      <c r="T221" s="24">
        <v>12.082472892232795</v>
      </c>
      <c r="U221" s="24">
        <v>11.595799922525664</v>
      </c>
      <c r="V221" s="24">
        <v>11.677050359712231</v>
      </c>
    </row>
    <row r="222" spans="1:45" x14ac:dyDescent="0.35">
      <c r="A222" s="56" t="s">
        <v>25</v>
      </c>
      <c r="B222" s="25">
        <v>26.251685670732247</v>
      </c>
      <c r="C222" s="25">
        <v>64.846639057184149</v>
      </c>
      <c r="D222" s="25">
        <v>67.711187256487761</v>
      </c>
      <c r="E222" s="25">
        <v>98.873849783338343</v>
      </c>
      <c r="F222" s="25">
        <v>90.450577196828291</v>
      </c>
      <c r="G222" s="25">
        <v>113.16152746681858</v>
      </c>
      <c r="H222" s="25">
        <v>119.99315013589849</v>
      </c>
      <c r="I222" s="25">
        <v>97.81518865905889</v>
      </c>
      <c r="J222" s="25">
        <v>91.329983877099536</v>
      </c>
      <c r="K222" s="35">
        <v>73.027745229530694</v>
      </c>
      <c r="L222" s="36">
        <v>85.542734672692177</v>
      </c>
      <c r="M222" s="25">
        <v>59.291791007750113</v>
      </c>
      <c r="N222" s="25">
        <v>40.498770360384945</v>
      </c>
      <c r="O222" s="25">
        <v>72.702492473326558</v>
      </c>
      <c r="P222" s="25">
        <v>73.992452764840934</v>
      </c>
      <c r="Q222" s="25">
        <v>56.350380853200868</v>
      </c>
      <c r="R222" s="25">
        <v>33.62386105785783</v>
      </c>
      <c r="S222" s="25">
        <v>61.626405601409374</v>
      </c>
      <c r="T222" s="25">
        <v>55.68415926949114</v>
      </c>
      <c r="U222" s="25">
        <v>42.217910440812005</v>
      </c>
      <c r="V222" s="25">
        <v>31.132324181274537</v>
      </c>
    </row>
    <row r="223" spans="1:45" x14ac:dyDescent="0.35">
      <c r="A223" s="54" t="s">
        <v>26</v>
      </c>
      <c r="B223" s="24">
        <v>21.543119175461076</v>
      </c>
      <c r="C223" s="24">
        <v>17.558706832950119</v>
      </c>
      <c r="D223" s="24">
        <v>21.146932224888019</v>
      </c>
      <c r="E223" s="24">
        <v>20.034126930569272</v>
      </c>
      <c r="F223" s="24">
        <v>22.724069421050611</v>
      </c>
      <c r="G223" s="24">
        <v>15.459542220564963</v>
      </c>
      <c r="H223" s="24">
        <v>16.549180213243211</v>
      </c>
      <c r="I223" s="24">
        <v>15.732673924491039</v>
      </c>
      <c r="J223" s="24">
        <v>17.94354860182445</v>
      </c>
      <c r="K223" s="32">
        <v>15.508686205478762</v>
      </c>
      <c r="L223" s="33">
        <v>16.236187774229901</v>
      </c>
      <c r="M223" s="24">
        <v>24.613640323915931</v>
      </c>
      <c r="N223" s="24">
        <v>23.930166523778595</v>
      </c>
      <c r="O223" s="24">
        <v>23.983716263178962</v>
      </c>
      <c r="P223" s="24">
        <v>24.524683011030433</v>
      </c>
      <c r="Q223" s="24">
        <v>21.596313004451421</v>
      </c>
      <c r="R223" s="24">
        <v>22.593367087264571</v>
      </c>
      <c r="S223" s="24">
        <v>21.643711039989935</v>
      </c>
      <c r="T223" s="24">
        <v>21.120675063513172</v>
      </c>
      <c r="U223" s="24">
        <v>20.373128765432771</v>
      </c>
      <c r="V223" s="24">
        <v>22.211618390538792</v>
      </c>
    </row>
    <row r="224" spans="1:45" x14ac:dyDescent="0.35">
      <c r="A224" s="56" t="s">
        <v>27</v>
      </c>
      <c r="B224" s="25">
        <v>4.2669266185509729</v>
      </c>
      <c r="C224" s="25">
        <v>6.3922764077437924</v>
      </c>
      <c r="D224" s="25">
        <v>6.3850762726543087</v>
      </c>
      <c r="E224" s="25">
        <v>5.0985937504887584</v>
      </c>
      <c r="F224" s="25">
        <v>5.2264301635589687</v>
      </c>
      <c r="G224" s="25">
        <v>4.2954239249742647</v>
      </c>
      <c r="H224" s="25">
        <v>4.6009306864870929</v>
      </c>
      <c r="I224" s="25">
        <v>4.9264861976297309</v>
      </c>
      <c r="J224" s="25">
        <v>4.5015381697789074</v>
      </c>
      <c r="K224" s="35">
        <v>5.5812935363868883</v>
      </c>
      <c r="L224" s="36">
        <v>5.8832457623150995</v>
      </c>
      <c r="M224" s="25">
        <v>18.594218215728944</v>
      </c>
      <c r="N224" s="25">
        <v>10.142335620491659</v>
      </c>
      <c r="O224" s="25">
        <v>11.584046258935187</v>
      </c>
      <c r="P224" s="25">
        <v>11.714197530864203</v>
      </c>
      <c r="Q224" s="25">
        <v>10.500677601468935</v>
      </c>
      <c r="R224" s="25">
        <v>8.0774213806404322</v>
      </c>
      <c r="S224" s="25">
        <v>6.9228511864515925</v>
      </c>
      <c r="T224" s="25">
        <v>7.1321356455325384</v>
      </c>
      <c r="U224" s="25">
        <v>6.2572238728186145</v>
      </c>
      <c r="V224" s="25">
        <v>6.3793578045441999</v>
      </c>
    </row>
    <row r="225" spans="1:27" x14ac:dyDescent="0.35">
      <c r="A225" s="54" t="s">
        <v>28</v>
      </c>
      <c r="B225" s="24">
        <v>8.9796844202816644</v>
      </c>
      <c r="C225" s="24">
        <v>9.5484425401477555</v>
      </c>
      <c r="D225" s="24">
        <v>10.249905450902794</v>
      </c>
      <c r="E225" s="24">
        <v>8.6092902652906531</v>
      </c>
      <c r="F225" s="24">
        <v>7.8960403607425116</v>
      </c>
      <c r="G225" s="24">
        <v>9.0254269240646092</v>
      </c>
      <c r="H225" s="24">
        <v>6.2481710425974457</v>
      </c>
      <c r="I225" s="24">
        <v>4.8415256327487937</v>
      </c>
      <c r="J225" s="24">
        <v>4.9293308864402663</v>
      </c>
      <c r="K225" s="32">
        <v>10.511963206434389</v>
      </c>
      <c r="L225" s="33">
        <v>9.8111113050401286</v>
      </c>
      <c r="M225" s="24">
        <v>13.747492945396623</v>
      </c>
      <c r="N225" s="24">
        <v>10.104767830607704</v>
      </c>
      <c r="O225" s="24">
        <v>11.483852701930592</v>
      </c>
      <c r="P225" s="24">
        <v>14.418636303717177</v>
      </c>
      <c r="Q225" s="24">
        <v>10.514041898483816</v>
      </c>
      <c r="R225" s="24">
        <v>8.3007862234191325</v>
      </c>
      <c r="S225" s="24">
        <v>9.0921380979622217</v>
      </c>
      <c r="T225" s="24">
        <v>8.8504418443022512</v>
      </c>
      <c r="U225" s="24">
        <v>7.9290118404538008</v>
      </c>
      <c r="V225" s="24">
        <v>7.8121306113715248</v>
      </c>
    </row>
    <row r="226" spans="1:27" x14ac:dyDescent="0.35">
      <c r="A226" s="56" t="s">
        <v>29</v>
      </c>
      <c r="B226" s="25">
        <v>16.166759141184155</v>
      </c>
      <c r="C226" s="25">
        <v>13.477320955259634</v>
      </c>
      <c r="D226" s="25">
        <v>14.183902811668652</v>
      </c>
      <c r="E226" s="25">
        <v>14.819900947180622</v>
      </c>
      <c r="F226" s="25">
        <v>15.739148928075641</v>
      </c>
      <c r="G226" s="25">
        <v>14.651720724110348</v>
      </c>
      <c r="H226" s="25">
        <v>16.46775425302825</v>
      </c>
      <c r="I226" s="25">
        <v>14.491422831304567</v>
      </c>
      <c r="J226" s="25">
        <v>15.462583909179836</v>
      </c>
      <c r="K226" s="35">
        <v>8.441261200117701</v>
      </c>
      <c r="L226" s="36">
        <v>10.635106839039905</v>
      </c>
      <c r="M226" s="25">
        <v>27.026226994294429</v>
      </c>
      <c r="N226" s="25">
        <v>13.462050975470939</v>
      </c>
      <c r="O226" s="25">
        <v>25.257468508963338</v>
      </c>
      <c r="P226" s="25">
        <v>29.849378753335504</v>
      </c>
      <c r="Q226" s="25">
        <v>23.376828660042705</v>
      </c>
      <c r="R226" s="25">
        <v>13.948142926029893</v>
      </c>
      <c r="S226" s="25">
        <v>12.488039239610336</v>
      </c>
      <c r="T226" s="25">
        <v>14.108868985837868</v>
      </c>
      <c r="U226" s="25">
        <v>10.97509237107019</v>
      </c>
      <c r="V226" s="25">
        <v>11.39916468410293</v>
      </c>
    </row>
    <row r="227" spans="1:27" x14ac:dyDescent="0.35">
      <c r="A227" s="54" t="s">
        <v>30</v>
      </c>
      <c r="B227" s="24">
        <v>39.077173134879018</v>
      </c>
      <c r="C227" s="24">
        <v>69.120310224732734</v>
      </c>
      <c r="D227" s="24">
        <v>69.032332333310947</v>
      </c>
      <c r="E227" s="24">
        <v>52.437583398255015</v>
      </c>
      <c r="F227" s="24">
        <v>43.501637582531551</v>
      </c>
      <c r="G227" s="24">
        <v>66.545429010622158</v>
      </c>
      <c r="H227" s="24">
        <v>65.532116676176443</v>
      </c>
      <c r="I227" s="24">
        <v>53.490481915648949</v>
      </c>
      <c r="J227" s="24">
        <v>45.293039301248371</v>
      </c>
      <c r="K227" s="32">
        <v>55.656329907538712</v>
      </c>
      <c r="L227" s="33">
        <v>60.821481959420801</v>
      </c>
      <c r="M227" s="24">
        <v>103.87966871861057</v>
      </c>
      <c r="N227" s="24">
        <v>54.069781856363882</v>
      </c>
      <c r="O227" s="24">
        <v>100.61762832048998</v>
      </c>
      <c r="P227" s="24">
        <v>107.36345370725729</v>
      </c>
      <c r="Q227" s="24">
        <v>81.020724890701317</v>
      </c>
      <c r="R227" s="24">
        <v>45.713078657594046</v>
      </c>
      <c r="S227" s="24">
        <v>74.340500163286819</v>
      </c>
      <c r="T227" s="24">
        <v>70.785666792428856</v>
      </c>
      <c r="U227" s="24">
        <v>51.612568771388226</v>
      </c>
      <c r="V227" s="24">
        <v>38.192482813295015</v>
      </c>
    </row>
    <row r="228" spans="1:27" x14ac:dyDescent="0.35">
      <c r="A228" s="56" t="s">
        <v>31</v>
      </c>
      <c r="B228" s="25">
        <v>19.014951295776164</v>
      </c>
      <c r="C228" s="25">
        <v>26.014305492692596</v>
      </c>
      <c r="D228" s="25">
        <v>28.729651787502689</v>
      </c>
      <c r="E228" s="25">
        <v>26.85972360473863</v>
      </c>
      <c r="F228" s="25">
        <v>19.950151075093991</v>
      </c>
      <c r="G228" s="25">
        <v>27.427446494176888</v>
      </c>
      <c r="H228" s="25">
        <v>30.077313652609622</v>
      </c>
      <c r="I228" s="25">
        <v>26.573253205987829</v>
      </c>
      <c r="J228" s="25">
        <v>19.851221666480416</v>
      </c>
      <c r="K228" s="35">
        <v>28.18308007244006</v>
      </c>
      <c r="L228" s="36">
        <v>31.201213934976394</v>
      </c>
      <c r="M228" s="25">
        <v>67.726607626072834</v>
      </c>
      <c r="N228" s="25">
        <v>30.910677594527382</v>
      </c>
      <c r="O228" s="25">
        <v>54.084164477057037</v>
      </c>
      <c r="P228" s="25">
        <v>74.409709348273523</v>
      </c>
      <c r="Q228" s="25">
        <v>45.614309578998274</v>
      </c>
      <c r="R228" s="25">
        <v>23.967051755059728</v>
      </c>
      <c r="S228" s="25">
        <v>33.357563201579879</v>
      </c>
      <c r="T228" s="25">
        <v>34.780035355401409</v>
      </c>
      <c r="U228" s="25">
        <v>28.188308242539645</v>
      </c>
      <c r="V228" s="25">
        <v>19.578542770108147</v>
      </c>
    </row>
    <row r="229" spans="1:27" x14ac:dyDescent="0.35">
      <c r="A229" s="54" t="s">
        <v>32</v>
      </c>
      <c r="B229" s="24">
        <v>80.83885525071841</v>
      </c>
      <c r="C229" s="24">
        <v>106.24436719376831</v>
      </c>
      <c r="D229" s="24">
        <v>117.74321886703238</v>
      </c>
      <c r="E229" s="24">
        <v>101.94249828946145</v>
      </c>
      <c r="F229" s="24">
        <v>82.298831859831765</v>
      </c>
      <c r="G229" s="24">
        <v>103.31156140349036</v>
      </c>
      <c r="H229" s="24">
        <v>106.25071967601461</v>
      </c>
      <c r="I229" s="24">
        <v>94.09335085262525</v>
      </c>
      <c r="J229" s="24">
        <v>75.179512032446596</v>
      </c>
      <c r="K229" s="32">
        <v>94.391510996961699</v>
      </c>
      <c r="L229" s="33">
        <v>106.53695958439175</v>
      </c>
      <c r="M229" s="24">
        <v>145.90106328895737</v>
      </c>
      <c r="N229" s="24">
        <v>95.570253168173295</v>
      </c>
      <c r="O229" s="24">
        <v>130.92814941750026</v>
      </c>
      <c r="P229" s="24">
        <v>140.93631818054115</v>
      </c>
      <c r="Q229" s="24">
        <v>106.71238022338679</v>
      </c>
      <c r="R229" s="24">
        <v>59.889965865997986</v>
      </c>
      <c r="S229" s="24">
        <v>91.490422642936153</v>
      </c>
      <c r="T229" s="24">
        <v>83.262050160329295</v>
      </c>
      <c r="U229" s="24">
        <v>61.523867469741504</v>
      </c>
      <c r="V229" s="24">
        <v>44.06072425888501</v>
      </c>
    </row>
    <row r="230" spans="1:27" x14ac:dyDescent="0.35">
      <c r="A230" s="56" t="s">
        <v>33</v>
      </c>
      <c r="B230" s="25">
        <v>21.738266648438454</v>
      </c>
      <c r="C230" s="25">
        <v>24.545694070288807</v>
      </c>
      <c r="D230" s="25">
        <v>27.57471930144963</v>
      </c>
      <c r="E230" s="25">
        <v>25.193417868495022</v>
      </c>
      <c r="F230" s="25">
        <v>20.811535703533508</v>
      </c>
      <c r="G230" s="25">
        <v>20.891366436312644</v>
      </c>
      <c r="H230" s="25">
        <v>21.911725641598938</v>
      </c>
      <c r="I230" s="25">
        <v>20.213085082091734</v>
      </c>
      <c r="J230" s="25">
        <v>17.987436272541636</v>
      </c>
      <c r="K230" s="35">
        <v>20.13972009397089</v>
      </c>
      <c r="L230" s="36">
        <v>24.146958993595145</v>
      </c>
      <c r="M230" s="25">
        <v>42.928636259681447</v>
      </c>
      <c r="N230" s="25">
        <v>28.401876499243574</v>
      </c>
      <c r="O230" s="25">
        <v>54.983618228963024</v>
      </c>
      <c r="P230" s="25">
        <v>62.172727834529987</v>
      </c>
      <c r="Q230" s="25">
        <v>37.77105544469606</v>
      </c>
      <c r="R230" s="25">
        <v>24.663367964831167</v>
      </c>
      <c r="S230" s="25">
        <v>34.781246595599477</v>
      </c>
      <c r="T230" s="25">
        <v>30.208240687375774</v>
      </c>
      <c r="U230" s="25">
        <v>22.804002546078479</v>
      </c>
      <c r="V230" s="25">
        <v>18.303889092641832</v>
      </c>
    </row>
    <row r="231" spans="1:27" x14ac:dyDescent="0.35">
      <c r="A231" s="54" t="s">
        <v>34</v>
      </c>
      <c r="B231" s="24">
        <v>17.61223076121</v>
      </c>
      <c r="C231" s="24">
        <v>18.414508342992288</v>
      </c>
      <c r="D231" s="24">
        <v>22.096162065045842</v>
      </c>
      <c r="E231" s="24">
        <v>21.521472953401844</v>
      </c>
      <c r="F231" s="24">
        <v>24.13584951967972</v>
      </c>
      <c r="G231" s="24">
        <v>22.874585237456827</v>
      </c>
      <c r="H231" s="24">
        <v>24.474708895336317</v>
      </c>
      <c r="I231" s="24">
        <v>21.928331542515703</v>
      </c>
      <c r="J231" s="24">
        <v>21.307856299943595</v>
      </c>
      <c r="K231" s="32">
        <v>20.557252006475768</v>
      </c>
      <c r="L231" s="33">
        <v>23.661810956377057</v>
      </c>
      <c r="M231" s="24">
        <v>26.464637409934053</v>
      </c>
      <c r="N231" s="24">
        <v>24.435234461518448</v>
      </c>
      <c r="O231" s="24">
        <v>36.86471314892092</v>
      </c>
      <c r="P231" s="24">
        <v>40.22595550745897</v>
      </c>
      <c r="Q231" s="24">
        <v>26.286020623596112</v>
      </c>
      <c r="R231" s="24">
        <v>20.827992864999473</v>
      </c>
      <c r="S231" s="24">
        <v>23.841104278438149</v>
      </c>
      <c r="T231" s="24">
        <v>23.467219072663728</v>
      </c>
      <c r="U231" s="24">
        <v>19.457090372667075</v>
      </c>
      <c r="V231" s="24">
        <v>19.317128801489208</v>
      </c>
    </row>
    <row r="232" spans="1:27" x14ac:dyDescent="0.35">
      <c r="A232" s="56" t="s">
        <v>35</v>
      </c>
      <c r="B232" s="25">
        <v>9.3582146502230117</v>
      </c>
      <c r="C232" s="25">
        <v>9.7816871638004592</v>
      </c>
      <c r="D232" s="25">
        <v>10.511784103642677</v>
      </c>
      <c r="E232" s="25">
        <v>10.597274508130935</v>
      </c>
      <c r="F232" s="25">
        <v>7.8398161293362127</v>
      </c>
      <c r="G232" s="25">
        <v>10.184485728448193</v>
      </c>
      <c r="H232" s="25">
        <v>11.809562841307082</v>
      </c>
      <c r="I232" s="25">
        <v>14.291185715935535</v>
      </c>
      <c r="J232" s="25">
        <v>11.252906797797023</v>
      </c>
      <c r="K232" s="35">
        <v>11.042702538477755</v>
      </c>
      <c r="L232" s="36">
        <v>13.398353022197819</v>
      </c>
      <c r="M232" s="25">
        <v>25.563126868086002</v>
      </c>
      <c r="N232" s="25">
        <v>12.287672724766347</v>
      </c>
      <c r="O232" s="25">
        <v>21.429275924119082</v>
      </c>
      <c r="P232" s="25">
        <v>23.863887498617171</v>
      </c>
      <c r="Q232" s="25">
        <v>13.971678579754531</v>
      </c>
      <c r="R232" s="25">
        <v>9.2934484075614439</v>
      </c>
      <c r="S232" s="25">
        <v>9.2848859776681127</v>
      </c>
      <c r="T232" s="25">
        <v>10.141101056941475</v>
      </c>
      <c r="U232" s="25">
        <v>7.5235386542018441</v>
      </c>
      <c r="V232" s="25">
        <v>6.6731793342296095</v>
      </c>
    </row>
    <row r="233" spans="1:27" x14ac:dyDescent="0.35">
      <c r="A233" s="54" t="s">
        <v>36</v>
      </c>
      <c r="B233" s="24">
        <v>21.047548677112363</v>
      </c>
      <c r="C233" s="24">
        <v>9.7761912439509011</v>
      </c>
      <c r="D233" s="24">
        <v>10.543015913923687</v>
      </c>
      <c r="E233" s="24">
        <v>11.992679748155716</v>
      </c>
      <c r="F233" s="24">
        <v>11.431098925582766</v>
      </c>
      <c r="G233" s="24">
        <v>13.83725622994386</v>
      </c>
      <c r="H233" s="24">
        <v>14.438765943854293</v>
      </c>
      <c r="I233" s="24">
        <v>13.890508407873211</v>
      </c>
      <c r="J233" s="24">
        <v>13.057115502202663</v>
      </c>
      <c r="K233" s="32">
        <v>16.655563552011703</v>
      </c>
      <c r="L233" s="33">
        <v>19.044416340706963</v>
      </c>
      <c r="M233" s="24">
        <v>25.240941697398295</v>
      </c>
      <c r="N233" s="24">
        <v>12.281704910275025</v>
      </c>
      <c r="O233" s="24">
        <v>30.243744449587766</v>
      </c>
      <c r="P233" s="24">
        <v>34.677264578534825</v>
      </c>
      <c r="Q233" s="24">
        <v>6.8791079093708669</v>
      </c>
      <c r="R233" s="24">
        <v>6.424469267545045</v>
      </c>
      <c r="S233" s="24">
        <v>8.5026099044458565</v>
      </c>
      <c r="T233" s="24">
        <v>9.3086076689601889</v>
      </c>
      <c r="U233" s="24">
        <v>6.8678225600926828</v>
      </c>
      <c r="V233" s="24">
        <v>6.6700548130343913</v>
      </c>
    </row>
    <row r="234" spans="1:27" x14ac:dyDescent="0.35">
      <c r="A234" s="56" t="s">
        <v>37</v>
      </c>
      <c r="B234" s="25">
        <v>3.2076206665451301</v>
      </c>
      <c r="C234" s="25">
        <v>2.2131602950409617</v>
      </c>
      <c r="D234" s="25">
        <v>2.0267990129575266</v>
      </c>
      <c r="E234" s="25">
        <v>4.7422194869452365</v>
      </c>
      <c r="F234" s="25">
        <v>4.8849951452202864</v>
      </c>
      <c r="G234" s="25">
        <v>4.1646767040890955</v>
      </c>
      <c r="H234" s="25">
        <v>4.103457457213282</v>
      </c>
      <c r="I234" s="25">
        <v>3.0975473070362365</v>
      </c>
      <c r="J234" s="25">
        <v>3.1926633532585793</v>
      </c>
      <c r="K234" s="35"/>
      <c r="L234" s="36"/>
      <c r="M234" s="25"/>
      <c r="N234" s="25"/>
      <c r="O234" s="25"/>
      <c r="P234" s="25"/>
      <c r="Q234" s="25"/>
      <c r="R234" s="25"/>
      <c r="S234" s="25"/>
      <c r="T234" s="25"/>
      <c r="U234" s="25"/>
      <c r="V234" s="25"/>
    </row>
    <row r="235" spans="1:27" x14ac:dyDescent="0.35">
      <c r="A235" s="75" t="s">
        <v>38</v>
      </c>
      <c r="B235" s="24">
        <v>11.081844393436144</v>
      </c>
      <c r="C235" s="24">
        <v>15.167325450040204</v>
      </c>
      <c r="D235" s="24">
        <v>15.786685672493469</v>
      </c>
      <c r="E235" s="24">
        <v>14.404602771044361</v>
      </c>
      <c r="F235" s="24">
        <v>13.109207879165384</v>
      </c>
      <c r="G235" s="24">
        <v>14.177024787843365</v>
      </c>
      <c r="H235" s="24">
        <v>14.809626336753292</v>
      </c>
      <c r="I235" s="24">
        <v>12.520155269432594</v>
      </c>
      <c r="J235" s="24">
        <v>11.308423557824648</v>
      </c>
      <c r="K235" s="38">
        <v>15.756590686888464</v>
      </c>
      <c r="L235" s="24">
        <v>18.76970003728637</v>
      </c>
      <c r="M235" s="24">
        <v>30.767187718940864</v>
      </c>
      <c r="N235" s="24">
        <v>17.182443567141306</v>
      </c>
      <c r="O235" s="24">
        <v>29.332357509890517</v>
      </c>
      <c r="P235" s="24">
        <v>35.904096624725788</v>
      </c>
      <c r="Q235" s="24">
        <v>23.580073919093508</v>
      </c>
      <c r="R235" s="24">
        <v>14.713239464725634</v>
      </c>
      <c r="S235" s="24">
        <v>20.015420485167208</v>
      </c>
      <c r="T235" s="24">
        <v>20.498445520481912</v>
      </c>
      <c r="U235" s="24">
        <v>15.898419428810135</v>
      </c>
      <c r="V235" s="24">
        <v>13.755400696785491</v>
      </c>
    </row>
    <row r="237" spans="1:27" s="14" customFormat="1" ht="50.15" customHeight="1" x14ac:dyDescent="0.35">
      <c r="A237" s="317" t="s">
        <v>161</v>
      </c>
      <c r="B237" s="318"/>
      <c r="C237" s="318"/>
      <c r="D237" s="318"/>
      <c r="E237" s="318"/>
      <c r="F237" s="318"/>
      <c r="G237" s="318"/>
      <c r="H237" s="318"/>
      <c r="I237" s="318"/>
      <c r="J237" s="318"/>
      <c r="K237" s="318"/>
      <c r="L237" s="318"/>
      <c r="M237" s="318"/>
      <c r="N237" s="318"/>
      <c r="O237" s="318"/>
      <c r="P237" s="318"/>
      <c r="Q237" s="318"/>
      <c r="R237" s="318"/>
      <c r="S237" s="318"/>
      <c r="T237" s="318"/>
      <c r="U237" s="318"/>
      <c r="V237" s="318"/>
      <c r="W237" s="318"/>
      <c r="X237" s="318"/>
      <c r="Y237" s="318"/>
      <c r="Z237" s="318"/>
      <c r="AA237" s="318"/>
    </row>
    <row r="238" spans="1:27" x14ac:dyDescent="0.35">
      <c r="A238" s="127"/>
      <c r="B238" s="133" t="s">
        <v>90</v>
      </c>
      <c r="C238" s="133" t="s">
        <v>91</v>
      </c>
      <c r="D238" s="133" t="s">
        <v>92</v>
      </c>
      <c r="E238" s="133" t="s">
        <v>93</v>
      </c>
      <c r="F238" s="133" t="s">
        <v>94</v>
      </c>
      <c r="G238" s="133" t="s">
        <v>95</v>
      </c>
      <c r="H238" s="133" t="s">
        <v>96</v>
      </c>
      <c r="I238" s="133" t="s">
        <v>97</v>
      </c>
      <c r="J238" s="133" t="s">
        <v>86</v>
      </c>
      <c r="K238" s="130" t="s">
        <v>87</v>
      </c>
      <c r="L238" s="130" t="s">
        <v>244</v>
      </c>
      <c r="M238" s="130" t="s">
        <v>245</v>
      </c>
      <c r="N238" s="120" t="s">
        <v>247</v>
      </c>
      <c r="O238" s="120" t="s">
        <v>248</v>
      </c>
      <c r="P238" s="162" t="s">
        <v>249</v>
      </c>
      <c r="Q238" s="162" t="s">
        <v>250</v>
      </c>
      <c r="R238" s="181" t="s">
        <v>253</v>
      </c>
      <c r="S238" s="181" t="s">
        <v>252</v>
      </c>
      <c r="T238" s="181" t="s">
        <v>286</v>
      </c>
      <c r="U238" s="181" t="s">
        <v>287</v>
      </c>
      <c r="V238" s="213" t="s">
        <v>288</v>
      </c>
      <c r="W238" s="213" t="s">
        <v>289</v>
      </c>
      <c r="X238" s="252" t="s">
        <v>290</v>
      </c>
      <c r="Y238" s="252" t="s">
        <v>291</v>
      </c>
      <c r="Z238" s="252" t="s">
        <v>293</v>
      </c>
      <c r="AA238" s="252" t="s">
        <v>292</v>
      </c>
    </row>
    <row r="239" spans="1:27" x14ac:dyDescent="0.35">
      <c r="A239" s="28" t="s">
        <v>38</v>
      </c>
      <c r="B239" s="24">
        <v>9.9339663903437589</v>
      </c>
      <c r="C239" s="24">
        <v>9.5197934391597077</v>
      </c>
      <c r="D239" s="24">
        <v>11.136282671728608</v>
      </c>
      <c r="E239" s="24">
        <v>11.752203539171051</v>
      </c>
      <c r="F239" s="24">
        <v>10.466740074985962</v>
      </c>
      <c r="G239" s="24">
        <v>11.081844393436144</v>
      </c>
      <c r="H239" s="24">
        <v>15.167325450040204</v>
      </c>
      <c r="I239" s="24">
        <v>15.786685672493469</v>
      </c>
      <c r="J239" s="24">
        <v>14.404602771044361</v>
      </c>
      <c r="K239" s="24">
        <v>13.109207879165384</v>
      </c>
      <c r="L239" s="24">
        <v>14.177024787843365</v>
      </c>
      <c r="M239" s="24">
        <v>14.809626336753292</v>
      </c>
      <c r="N239" s="24">
        <v>12.520155269432594</v>
      </c>
      <c r="O239" s="24">
        <v>11.308423557824648</v>
      </c>
      <c r="P239" s="38">
        <v>15.756590686888464</v>
      </c>
      <c r="Q239" s="24">
        <v>18.76970003728637</v>
      </c>
      <c r="R239" s="24">
        <v>30.767187718940864</v>
      </c>
      <c r="S239" s="24">
        <v>17.182443567141306</v>
      </c>
      <c r="T239" s="24">
        <v>29.332357509890517</v>
      </c>
      <c r="U239" s="24">
        <v>35.904096624725788</v>
      </c>
      <c r="V239" s="24">
        <v>23.580073919093508</v>
      </c>
      <c r="W239" s="24">
        <v>14.713239464725634</v>
      </c>
      <c r="X239" s="24">
        <v>20.015420485167208</v>
      </c>
      <c r="Y239" s="24">
        <v>20.498445520481912</v>
      </c>
      <c r="Z239" s="24">
        <v>15.898419428810135</v>
      </c>
      <c r="AA239" s="24">
        <v>13.755400696785491</v>
      </c>
    </row>
    <row r="241" spans="1:29" s="14" customFormat="1" ht="50.15" customHeight="1" x14ac:dyDescent="0.35">
      <c r="A241" s="317" t="s">
        <v>162</v>
      </c>
      <c r="B241" s="318"/>
      <c r="C241" s="318"/>
      <c r="D241" s="318"/>
      <c r="E241" s="318"/>
      <c r="F241" s="318"/>
      <c r="G241" s="318"/>
      <c r="H241" s="318"/>
      <c r="I241" s="318"/>
      <c r="J241" s="318"/>
      <c r="K241" s="318"/>
      <c r="L241" s="318"/>
      <c r="M241" s="318"/>
      <c r="N241" s="318"/>
      <c r="O241" s="318"/>
      <c r="P241" s="318"/>
      <c r="Q241" s="318"/>
      <c r="R241" s="318"/>
      <c r="S241" s="318"/>
      <c r="T241" s="318"/>
      <c r="U241" s="318"/>
      <c r="V241" s="318"/>
      <c r="W241" s="318"/>
      <c r="X241" s="318"/>
      <c r="Y241" s="318"/>
      <c r="Z241" s="318"/>
      <c r="AA241" s="318"/>
      <c r="AB241" s="318"/>
      <c r="AC241" s="318"/>
    </row>
    <row r="242" spans="1:29" x14ac:dyDescent="0.35">
      <c r="A242" s="138"/>
      <c r="B242" s="133" t="s">
        <v>88</v>
      </c>
      <c r="C242" s="133" t="s">
        <v>89</v>
      </c>
      <c r="D242" s="133" t="s">
        <v>90</v>
      </c>
      <c r="E242" s="133" t="s">
        <v>91</v>
      </c>
      <c r="F242" s="133" t="s">
        <v>92</v>
      </c>
      <c r="G242" s="133" t="s">
        <v>93</v>
      </c>
      <c r="H242" s="133" t="s">
        <v>94</v>
      </c>
      <c r="I242" s="133" t="s">
        <v>95</v>
      </c>
      <c r="J242" s="133" t="s">
        <v>96</v>
      </c>
      <c r="K242" s="133" t="s">
        <v>97</v>
      </c>
      <c r="L242" s="133" t="s">
        <v>86</v>
      </c>
      <c r="M242" s="130" t="s">
        <v>87</v>
      </c>
      <c r="N242" s="130" t="s">
        <v>244</v>
      </c>
      <c r="O242" s="130" t="s">
        <v>245</v>
      </c>
      <c r="P242" s="120" t="s">
        <v>247</v>
      </c>
      <c r="Q242" s="120" t="s">
        <v>248</v>
      </c>
      <c r="R242" s="162" t="s">
        <v>249</v>
      </c>
      <c r="S242" s="162" t="s">
        <v>250</v>
      </c>
      <c r="T242" s="181" t="s">
        <v>253</v>
      </c>
      <c r="U242" s="181" t="s">
        <v>252</v>
      </c>
      <c r="V242" s="181" t="s">
        <v>286</v>
      </c>
      <c r="W242" s="181" t="s">
        <v>287</v>
      </c>
      <c r="X242" s="213" t="s">
        <v>288</v>
      </c>
      <c r="Y242" s="213" t="s">
        <v>289</v>
      </c>
      <c r="Z242" s="252" t="s">
        <v>290</v>
      </c>
      <c r="AA242" s="252" t="s">
        <v>291</v>
      </c>
      <c r="AB242" s="252" t="s">
        <v>293</v>
      </c>
      <c r="AC242" s="252" t="s">
        <v>292</v>
      </c>
    </row>
    <row r="243" spans="1:29" x14ac:dyDescent="0.35">
      <c r="A243" s="66" t="s">
        <v>8</v>
      </c>
      <c r="B243" s="32">
        <v>111.77625939955969</v>
      </c>
      <c r="C243" s="32">
        <v>117.69788131329754</v>
      </c>
      <c r="D243" s="32">
        <v>139.90000832515565</v>
      </c>
      <c r="E243" s="32">
        <v>148.39020950058105</v>
      </c>
      <c r="F243" s="32">
        <v>137.72116610348502</v>
      </c>
      <c r="G243" s="32">
        <v>147.02228284070867</v>
      </c>
      <c r="H243" s="32">
        <v>162.6536490491541</v>
      </c>
      <c r="I243" s="32">
        <v>175.57854904400671</v>
      </c>
      <c r="J243" s="32">
        <v>173.20787599471959</v>
      </c>
      <c r="K243" s="32">
        <v>186.00259557133913</v>
      </c>
      <c r="L243" s="32">
        <v>190.84955857278285</v>
      </c>
      <c r="M243" s="33">
        <v>198.32926302809301</v>
      </c>
      <c r="N243" s="32">
        <v>190.53044406124499</v>
      </c>
      <c r="O243" s="33">
        <v>199.68864493490483</v>
      </c>
      <c r="P243" s="24">
        <v>203.99615109912347</v>
      </c>
      <c r="Q243" s="24">
        <v>204.94672041842205</v>
      </c>
      <c r="R243" s="32">
        <v>245.93043149632513</v>
      </c>
      <c r="S243" s="33">
        <v>245.55654209124094</v>
      </c>
      <c r="T243" s="24">
        <v>153.89305258402518</v>
      </c>
      <c r="U243" s="24">
        <v>210.97644562135417</v>
      </c>
      <c r="V243" s="24">
        <v>188.93818844213999</v>
      </c>
      <c r="W243" s="24">
        <v>186.48948781399318</v>
      </c>
      <c r="X243" s="24">
        <v>187.63995266988204</v>
      </c>
      <c r="Y243" s="24">
        <v>243.62084226282806</v>
      </c>
      <c r="Z243" s="24">
        <v>251.63469965271457</v>
      </c>
      <c r="AA243" s="24">
        <v>210.34380949829591</v>
      </c>
      <c r="AB243" s="24">
        <v>227.57400632429002</v>
      </c>
      <c r="AC243" s="24">
        <v>225.61437652676912</v>
      </c>
    </row>
    <row r="244" spans="1:29" x14ac:dyDescent="0.35">
      <c r="A244" s="67" t="s">
        <v>9</v>
      </c>
      <c r="B244" s="35">
        <v>128.40044264114576</v>
      </c>
      <c r="C244" s="35">
        <v>120.53795390218991</v>
      </c>
      <c r="D244" s="35">
        <v>109.57064719661322</v>
      </c>
      <c r="E244" s="35">
        <v>118.80713810799261</v>
      </c>
      <c r="F244" s="35">
        <v>134.14644354432392</v>
      </c>
      <c r="G244" s="35">
        <v>125.9780698121964</v>
      </c>
      <c r="H244" s="35">
        <v>127.14441471086728</v>
      </c>
      <c r="I244" s="35">
        <v>179.54044048970042</v>
      </c>
      <c r="J244" s="35">
        <v>147.56117187852578</v>
      </c>
      <c r="K244" s="35">
        <v>163.20611560324951</v>
      </c>
      <c r="L244" s="35">
        <v>146.46310620776072</v>
      </c>
      <c r="M244" s="36">
        <v>170.28599219234906</v>
      </c>
      <c r="N244" s="35">
        <v>162.31880590158804</v>
      </c>
      <c r="O244" s="36">
        <v>175.08314214839379</v>
      </c>
      <c r="P244" s="25">
        <v>156.55215640968333</v>
      </c>
      <c r="Q244" s="25">
        <v>188.45189678256767</v>
      </c>
      <c r="R244" s="35">
        <v>209.51577671500101</v>
      </c>
      <c r="S244" s="36">
        <v>168.34674791719456</v>
      </c>
      <c r="T244" s="25">
        <v>111.18469622897413</v>
      </c>
      <c r="U244" s="25">
        <v>169.80827267815317</v>
      </c>
      <c r="V244" s="25">
        <v>164.89722782220878</v>
      </c>
      <c r="W244" s="25">
        <v>134.35677462539687</v>
      </c>
      <c r="X244" s="25">
        <v>164.15437659465351</v>
      </c>
      <c r="Y244" s="25">
        <v>220.66296920362603</v>
      </c>
      <c r="Z244" s="25">
        <v>246.83979134661755</v>
      </c>
      <c r="AA244" s="25">
        <v>263.46199194504595</v>
      </c>
      <c r="AB244" s="25">
        <v>223.35596735158393</v>
      </c>
      <c r="AC244" s="25">
        <v>231.01128827534288</v>
      </c>
    </row>
    <row r="245" spans="1:29" x14ac:dyDescent="0.35">
      <c r="A245" s="66" t="s">
        <v>10</v>
      </c>
      <c r="B245" s="32">
        <v>165.73586156651677</v>
      </c>
      <c r="C245" s="32">
        <v>226.95752757562687</v>
      </c>
      <c r="D245" s="32">
        <v>250.31917991101841</v>
      </c>
      <c r="E245" s="32">
        <v>278.42161996034986</v>
      </c>
      <c r="F245" s="32">
        <v>285.21935323013025</v>
      </c>
      <c r="G245" s="32">
        <v>384.91295539807419</v>
      </c>
      <c r="H245" s="32">
        <v>436.73646978695848</v>
      </c>
      <c r="I245" s="32">
        <v>522.11362884762332</v>
      </c>
      <c r="J245" s="32">
        <v>592.9382858109999</v>
      </c>
      <c r="K245" s="32">
        <v>933.18287854739538</v>
      </c>
      <c r="L245" s="32">
        <v>807.40721543761504</v>
      </c>
      <c r="M245" s="33">
        <v>646.83404819287659</v>
      </c>
      <c r="N245" s="32">
        <v>639.77370765826311</v>
      </c>
      <c r="O245" s="33">
        <v>862.00429836604008</v>
      </c>
      <c r="P245" s="24">
        <v>766.95275060319693</v>
      </c>
      <c r="Q245" s="24">
        <v>621.84379789183936</v>
      </c>
      <c r="R245" s="32">
        <v>600.201562256898</v>
      </c>
      <c r="S245" s="33">
        <v>822.64306976711657</v>
      </c>
      <c r="T245" s="24">
        <v>583.11838159011029</v>
      </c>
      <c r="U245" s="24">
        <v>525.51389767736123</v>
      </c>
      <c r="V245" s="24">
        <v>501.77356054354885</v>
      </c>
      <c r="W245" s="24">
        <v>643.11286130443261</v>
      </c>
      <c r="X245" s="24">
        <v>559.9366829128644</v>
      </c>
      <c r="Y245" s="24">
        <v>470.05595459515337</v>
      </c>
      <c r="Z245" s="24">
        <v>463.09613166626519</v>
      </c>
      <c r="AA245" s="24">
        <v>479.48225889308611</v>
      </c>
      <c r="AB245" s="24">
        <v>402.49874022112141</v>
      </c>
      <c r="AC245" s="24">
        <v>347.93171315623584</v>
      </c>
    </row>
    <row r="246" spans="1:29" x14ac:dyDescent="0.35">
      <c r="A246" s="67" t="s">
        <v>11</v>
      </c>
      <c r="B246" s="35">
        <v>140.30922304144008</v>
      </c>
      <c r="C246" s="35">
        <v>128.59985816391838</v>
      </c>
      <c r="D246" s="35">
        <v>230.81930771434793</v>
      </c>
      <c r="E246" s="35">
        <v>331.93955530980992</v>
      </c>
      <c r="F246" s="35">
        <v>281.72199062539499</v>
      </c>
      <c r="G246" s="35">
        <v>273.64652524855683</v>
      </c>
      <c r="H246" s="35">
        <v>343.74974950762424</v>
      </c>
      <c r="I246" s="35">
        <v>682.04913178729635</v>
      </c>
      <c r="J246" s="35">
        <v>636.59962968159209</v>
      </c>
      <c r="K246" s="35">
        <v>650.14051421783824</v>
      </c>
      <c r="L246" s="35">
        <v>786.97477118005042</v>
      </c>
      <c r="M246" s="36">
        <v>983.94466495493327</v>
      </c>
      <c r="N246" s="35">
        <v>692.97685715525643</v>
      </c>
      <c r="O246" s="36">
        <v>785.64804023542547</v>
      </c>
      <c r="P246" s="25">
        <v>858.8615869093029</v>
      </c>
      <c r="Q246" s="25">
        <v>802.53141950282622</v>
      </c>
      <c r="R246" s="35">
        <v>823.67912308682992</v>
      </c>
      <c r="S246" s="36">
        <v>852.27294969339869</v>
      </c>
      <c r="T246" s="25">
        <v>776.17627585943308</v>
      </c>
      <c r="U246" s="25">
        <v>1000.7735158596331</v>
      </c>
      <c r="V246" s="25">
        <v>835.2687009148442</v>
      </c>
      <c r="W246" s="25">
        <v>759.41219846368324</v>
      </c>
      <c r="X246" s="25">
        <v>820.70689154769832</v>
      </c>
      <c r="Y246" s="25">
        <v>706.91794515466506</v>
      </c>
      <c r="Z246" s="25">
        <v>693.81557171190661</v>
      </c>
      <c r="AA246" s="25">
        <v>654.40331288505286</v>
      </c>
      <c r="AB246" s="25">
        <v>593.68124376090861</v>
      </c>
      <c r="AC246" s="25">
        <v>535.18270968035154</v>
      </c>
    </row>
    <row r="247" spans="1:29" x14ac:dyDescent="0.35">
      <c r="A247" s="66" t="s">
        <v>12</v>
      </c>
      <c r="B247" s="32">
        <v>108.12431273871724</v>
      </c>
      <c r="C247" s="32">
        <v>82.417535397161174</v>
      </c>
      <c r="D247" s="32">
        <v>103.76272345796227</v>
      </c>
      <c r="E247" s="32">
        <v>108.38298080847872</v>
      </c>
      <c r="F247" s="32">
        <v>125.99438648236799</v>
      </c>
      <c r="G247" s="32">
        <v>99.271165555290025</v>
      </c>
      <c r="H247" s="32">
        <v>108.63877151172645</v>
      </c>
      <c r="I247" s="32">
        <v>100.93468447368983</v>
      </c>
      <c r="J247" s="32">
        <v>157.01803072119827</v>
      </c>
      <c r="K247" s="32">
        <v>115.10428241458524</v>
      </c>
      <c r="L247" s="32">
        <v>162.1493545769722</v>
      </c>
      <c r="M247" s="33">
        <v>134.59631038387937</v>
      </c>
      <c r="N247" s="32">
        <v>209.65810419728831</v>
      </c>
      <c r="O247" s="33">
        <v>172.98146592617545</v>
      </c>
      <c r="P247" s="24">
        <v>186.96790372151654</v>
      </c>
      <c r="Q247" s="24">
        <v>149.50602371099563</v>
      </c>
      <c r="R247" s="32">
        <v>248.48653470955861</v>
      </c>
      <c r="S247" s="33">
        <v>206.26221139772548</v>
      </c>
      <c r="T247" s="24">
        <v>169.55178800269871</v>
      </c>
      <c r="U247" s="24">
        <v>154.89120201490715</v>
      </c>
      <c r="V247" s="24">
        <v>216.95842541675478</v>
      </c>
      <c r="W247" s="24">
        <v>141.72360717663292</v>
      </c>
      <c r="X247" s="24">
        <v>197.87260908916537</v>
      </c>
      <c r="Y247" s="24">
        <v>219.2350162918527</v>
      </c>
      <c r="Z247" s="24">
        <v>329.45905198282281</v>
      </c>
      <c r="AA247" s="24">
        <v>327.10734716362282</v>
      </c>
      <c r="AB247" s="24">
        <v>312.16076546857659</v>
      </c>
      <c r="AC247" s="24">
        <v>236.22515928903525</v>
      </c>
    </row>
    <row r="248" spans="1:29" x14ac:dyDescent="0.35">
      <c r="A248" s="67" t="s">
        <v>13</v>
      </c>
      <c r="B248" s="35">
        <v>166.60164538221051</v>
      </c>
      <c r="C248" s="35">
        <v>212.62633624390773</v>
      </c>
      <c r="D248" s="35">
        <v>342.06527508736241</v>
      </c>
      <c r="E248" s="35">
        <v>287.14500292351141</v>
      </c>
      <c r="F248" s="35">
        <v>319.54336365515343</v>
      </c>
      <c r="G248" s="35">
        <v>447.31505499434184</v>
      </c>
      <c r="H248" s="35">
        <v>460.22351614995944</v>
      </c>
      <c r="I248" s="35">
        <v>447.24957533380166</v>
      </c>
      <c r="J248" s="35">
        <v>528.41904796341646</v>
      </c>
      <c r="K248" s="35">
        <v>695.32557059352087</v>
      </c>
      <c r="L248" s="35">
        <v>716.89210012333615</v>
      </c>
      <c r="M248" s="36">
        <v>530.75270995480514</v>
      </c>
      <c r="N248" s="35">
        <v>554.96359406869237</v>
      </c>
      <c r="O248" s="36">
        <v>747.13044370840862</v>
      </c>
      <c r="P248" s="25">
        <v>744.80353315091611</v>
      </c>
      <c r="Q248" s="25">
        <v>545.91208325270713</v>
      </c>
      <c r="R248" s="35">
        <v>592.46207212048216</v>
      </c>
      <c r="S248" s="36">
        <v>776.32035599728647</v>
      </c>
      <c r="T248" s="25">
        <v>547.95769370377855</v>
      </c>
      <c r="U248" s="25">
        <v>475.93958009363098</v>
      </c>
      <c r="V248" s="25">
        <v>541.84296898088962</v>
      </c>
      <c r="W248" s="25">
        <v>711.1046559419417</v>
      </c>
      <c r="X248" s="25">
        <v>659.66184402652073</v>
      </c>
      <c r="Y248" s="25">
        <v>504.55760921395046</v>
      </c>
      <c r="Z248" s="25">
        <v>541.97517103274572</v>
      </c>
      <c r="AA248" s="25">
        <v>567.05292239270818</v>
      </c>
      <c r="AB248" s="25">
        <v>638.6470384904344</v>
      </c>
      <c r="AC248" s="25">
        <v>532.06622542508023</v>
      </c>
    </row>
    <row r="249" spans="1:29" x14ac:dyDescent="0.35">
      <c r="A249" s="66" t="s">
        <v>14</v>
      </c>
      <c r="B249" s="32">
        <v>109.37695672250629</v>
      </c>
      <c r="C249" s="32">
        <v>131.68097956430492</v>
      </c>
      <c r="D249" s="32">
        <v>0</v>
      </c>
      <c r="E249" s="32">
        <v>0</v>
      </c>
      <c r="F249" s="32">
        <v>131.29057770942981</v>
      </c>
      <c r="G249" s="32">
        <v>135.98577422477709</v>
      </c>
      <c r="H249" s="32">
        <v>135.82016952784164</v>
      </c>
      <c r="I249" s="32">
        <v>149.49730009862427</v>
      </c>
      <c r="J249" s="32">
        <v>151.68554875955732</v>
      </c>
      <c r="K249" s="32">
        <v>156.87362709302494</v>
      </c>
      <c r="L249" s="32">
        <v>222.09591752559081</v>
      </c>
      <c r="M249" s="33">
        <v>219.6317412720866</v>
      </c>
      <c r="N249" s="32">
        <v>155.693334991238</v>
      </c>
      <c r="O249" s="33">
        <v>161.28492201676585</v>
      </c>
      <c r="P249" s="24">
        <v>249.61605006274584</v>
      </c>
      <c r="Q249" s="24">
        <v>230.85203136868685</v>
      </c>
      <c r="R249" s="32">
        <v>223.76181073287086</v>
      </c>
      <c r="S249" s="33">
        <v>219.64319977494654</v>
      </c>
      <c r="T249" s="24">
        <v>143.01836071793269</v>
      </c>
      <c r="U249" s="24">
        <v>166.57116499263654</v>
      </c>
      <c r="V249" s="24">
        <v>161.94442237678192</v>
      </c>
      <c r="W249" s="24">
        <v>138.08688915046409</v>
      </c>
      <c r="X249" s="24">
        <v>105.12065607232088</v>
      </c>
      <c r="Y249" s="24">
        <v>141.18560251681146</v>
      </c>
      <c r="Z249" s="24">
        <v>96.963281414186369</v>
      </c>
      <c r="AA249" s="24">
        <v>93.756654692811125</v>
      </c>
      <c r="AB249" s="24">
        <v>103.32466184917901</v>
      </c>
      <c r="AC249" s="24">
        <v>116.49911905447561</v>
      </c>
    </row>
    <row r="250" spans="1:29" x14ac:dyDescent="0.35">
      <c r="A250" s="67" t="s">
        <v>15</v>
      </c>
      <c r="B250" s="35">
        <v>81.243640945297642</v>
      </c>
      <c r="C250" s="35">
        <v>83.658037951967842</v>
      </c>
      <c r="D250" s="35">
        <v>89.570829373515181</v>
      </c>
      <c r="E250" s="35">
        <v>78.638320292391938</v>
      </c>
      <c r="F250" s="35">
        <v>88.47760526747733</v>
      </c>
      <c r="G250" s="35">
        <v>96.019214438548403</v>
      </c>
      <c r="H250" s="35">
        <v>95.685042010398647</v>
      </c>
      <c r="I250" s="35">
        <v>84.850796327118289</v>
      </c>
      <c r="J250" s="35">
        <v>93.032609197212608</v>
      </c>
      <c r="K250" s="35">
        <v>102.82633787292343</v>
      </c>
      <c r="L250" s="35">
        <v>104.80167394235961</v>
      </c>
      <c r="M250" s="36">
        <v>86.085180599961603</v>
      </c>
      <c r="N250" s="35">
        <v>102.57330305467374</v>
      </c>
      <c r="O250" s="36">
        <v>111.96704220893005</v>
      </c>
      <c r="P250" s="25">
        <v>109.12940055270823</v>
      </c>
      <c r="Q250" s="25">
        <v>79.866880545079283</v>
      </c>
      <c r="R250" s="35">
        <v>105.59432687641839</v>
      </c>
      <c r="S250" s="36">
        <v>118.49947831877414</v>
      </c>
      <c r="T250" s="25">
        <v>95.721499458771689</v>
      </c>
      <c r="U250" s="25">
        <v>81.34859317840511</v>
      </c>
      <c r="V250" s="25">
        <v>93.125056090937264</v>
      </c>
      <c r="W250" s="25">
        <v>104.60259285212246</v>
      </c>
      <c r="X250" s="25">
        <v>83.499751285106242</v>
      </c>
      <c r="Y250" s="25">
        <v>67.279584299330182</v>
      </c>
      <c r="Z250" s="25">
        <v>81.072903130343718</v>
      </c>
      <c r="AA250" s="25">
        <v>61.534821516809124</v>
      </c>
      <c r="AB250" s="25">
        <v>74.00375282478268</v>
      </c>
      <c r="AC250" s="25">
        <v>48.137725215030592</v>
      </c>
    </row>
    <row r="251" spans="1:29" x14ac:dyDescent="0.35">
      <c r="A251" s="66" t="s">
        <v>16</v>
      </c>
      <c r="B251" s="32">
        <v>182.86487461644865</v>
      </c>
      <c r="C251" s="32">
        <v>156.79669014409473</v>
      </c>
      <c r="D251" s="32">
        <v>154.20905929843417</v>
      </c>
      <c r="E251" s="32">
        <v>180.14969343515034</v>
      </c>
      <c r="F251" s="32">
        <v>197.08736676267714</v>
      </c>
      <c r="G251" s="32">
        <v>171.30975150569202</v>
      </c>
      <c r="H251" s="32">
        <v>155.520185169808</v>
      </c>
      <c r="I251" s="32">
        <v>198.57520696071364</v>
      </c>
      <c r="J251" s="32">
        <v>235.94013291674707</v>
      </c>
      <c r="K251" s="32">
        <v>208.65922122428677</v>
      </c>
      <c r="L251" s="32">
        <v>199.3054325755304</v>
      </c>
      <c r="M251" s="33">
        <v>231.08448089538052</v>
      </c>
      <c r="N251" s="32">
        <v>257.81500689862094</v>
      </c>
      <c r="O251" s="33">
        <v>220.25530871441214</v>
      </c>
      <c r="P251" s="24">
        <v>197.33419072102492</v>
      </c>
      <c r="Q251" s="24">
        <v>226.8369318048951</v>
      </c>
      <c r="R251" s="32">
        <v>261.89294720855656</v>
      </c>
      <c r="S251" s="33">
        <v>224.73200165660617</v>
      </c>
      <c r="T251" s="24">
        <v>136.39998025260846</v>
      </c>
      <c r="U251" s="24">
        <v>164.26647902406359</v>
      </c>
      <c r="V251" s="24">
        <v>173.02707744280488</v>
      </c>
      <c r="W251" s="24">
        <v>143.32680161004618</v>
      </c>
      <c r="X251" s="24">
        <v>111.5455281603444</v>
      </c>
      <c r="Y251" s="24">
        <v>149.32502987112824</v>
      </c>
      <c r="Z251" s="24">
        <v>192.781680351874</v>
      </c>
      <c r="AA251" s="24">
        <v>188.01371846605207</v>
      </c>
      <c r="AB251" s="24">
        <v>195.06040073793301</v>
      </c>
      <c r="AC251" s="24">
        <v>202.99117332971002</v>
      </c>
    </row>
    <row r="252" spans="1:29" x14ac:dyDescent="0.35">
      <c r="A252" s="67" t="s">
        <v>17</v>
      </c>
      <c r="B252" s="35">
        <v>257.59849729894017</v>
      </c>
      <c r="C252" s="35">
        <v>210.25434196389386</v>
      </c>
      <c r="D252" s="35">
        <v>156.71096809264515</v>
      </c>
      <c r="E252" s="35">
        <v>225.02031368493479</v>
      </c>
      <c r="F252" s="35">
        <v>229.4523602457042</v>
      </c>
      <c r="G252" s="35">
        <v>188.01429191372131</v>
      </c>
      <c r="H252" s="35">
        <v>197.12460374170033</v>
      </c>
      <c r="I252" s="35">
        <v>325.10427362014445</v>
      </c>
      <c r="J252" s="35">
        <v>430.28937108064378</v>
      </c>
      <c r="K252" s="35">
        <v>362.23737184205743</v>
      </c>
      <c r="L252" s="35">
        <v>399.4068138398211</v>
      </c>
      <c r="M252" s="36">
        <v>502.32374700281542</v>
      </c>
      <c r="N252" s="35">
        <v>440.74019500905575</v>
      </c>
      <c r="O252" s="36">
        <v>364.21068147902952</v>
      </c>
      <c r="P252" s="25">
        <v>345.53727407379296</v>
      </c>
      <c r="Q252" s="25">
        <v>411.16575343577182</v>
      </c>
      <c r="R252" s="35">
        <v>514.01243820735681</v>
      </c>
      <c r="S252" s="36">
        <v>419.91786067649235</v>
      </c>
      <c r="T252" s="25">
        <v>313.80853473532852</v>
      </c>
      <c r="U252" s="25">
        <v>426.18559128403604</v>
      </c>
      <c r="V252" s="25">
        <v>553.76531604868592</v>
      </c>
      <c r="W252" s="25">
        <v>432.99768352836708</v>
      </c>
      <c r="X252" s="25">
        <v>394.78553394422835</v>
      </c>
      <c r="Y252" s="25">
        <v>538.17486621189755</v>
      </c>
      <c r="Z252" s="25">
        <v>514.74909112958585</v>
      </c>
      <c r="AA252" s="25">
        <v>478.99600187155994</v>
      </c>
      <c r="AB252" s="25">
        <v>343.76732659224507</v>
      </c>
      <c r="AC252" s="25">
        <v>274.28059935469946</v>
      </c>
    </row>
    <row r="253" spans="1:29" x14ac:dyDescent="0.35">
      <c r="A253" s="66" t="s">
        <v>18</v>
      </c>
      <c r="B253" s="32">
        <v>195.20024367014878</v>
      </c>
      <c r="C253" s="32">
        <v>189.92998818043858</v>
      </c>
      <c r="D253" s="32">
        <v>178.85214950359631</v>
      </c>
      <c r="E253" s="32">
        <v>164.49543130538007</v>
      </c>
      <c r="F253" s="32">
        <v>199.76719167186602</v>
      </c>
      <c r="G253" s="32">
        <v>193.08803224162651</v>
      </c>
      <c r="H253" s="32">
        <v>189.06743584828348</v>
      </c>
      <c r="I253" s="32">
        <v>169.6894178616802</v>
      </c>
      <c r="J253" s="32">
        <v>198.56766352221175</v>
      </c>
      <c r="K253" s="32">
        <v>191.23100699158377</v>
      </c>
      <c r="L253" s="32">
        <v>230.18415815894051</v>
      </c>
      <c r="M253" s="33">
        <v>237.2401536143301</v>
      </c>
      <c r="N253" s="32">
        <v>258.12948599760614</v>
      </c>
      <c r="O253" s="33">
        <v>248.10772413493666</v>
      </c>
      <c r="P253" s="24">
        <v>251.59278883438893</v>
      </c>
      <c r="Q253" s="24">
        <v>249.69684290592608</v>
      </c>
      <c r="R253" s="32">
        <v>289.03072138340212</v>
      </c>
      <c r="S253" s="33">
        <v>263.30648920402894</v>
      </c>
      <c r="T253" s="24">
        <v>154.29867492817687</v>
      </c>
      <c r="U253" s="24">
        <v>237.38695689793826</v>
      </c>
      <c r="V253" s="24">
        <v>214.27442583854562</v>
      </c>
      <c r="W253" s="24">
        <v>189.64539102558811</v>
      </c>
      <c r="X253" s="24">
        <v>214.58930338236195</v>
      </c>
      <c r="Y253" s="24">
        <v>297.4213020011257</v>
      </c>
      <c r="Z253" s="24">
        <v>249.89399189865148</v>
      </c>
      <c r="AA253" s="24">
        <v>242.14333783023179</v>
      </c>
      <c r="AB253" s="24">
        <v>278.30156420719885</v>
      </c>
      <c r="AC253" s="24">
        <v>267.64843235417271</v>
      </c>
    </row>
    <row r="254" spans="1:29" x14ac:dyDescent="0.35">
      <c r="A254" s="67" t="s">
        <v>19</v>
      </c>
      <c r="B254" s="35">
        <v>90.756614188755051</v>
      </c>
      <c r="C254" s="35">
        <v>88.932839272405275</v>
      </c>
      <c r="D254" s="35">
        <v>127.74988791802618</v>
      </c>
      <c r="E254" s="35">
        <v>106.94569104287217</v>
      </c>
      <c r="F254" s="35">
        <v>126.72271797312035</v>
      </c>
      <c r="G254" s="35">
        <v>128.63615145805923</v>
      </c>
      <c r="H254" s="35">
        <v>157.23497559328808</v>
      </c>
      <c r="I254" s="35">
        <v>266.68009834533569</v>
      </c>
      <c r="J254" s="35">
        <v>327.66344686405284</v>
      </c>
      <c r="K254" s="35">
        <v>382.54027640787604</v>
      </c>
      <c r="L254" s="35">
        <v>464.11450706296006</v>
      </c>
      <c r="M254" s="36">
        <v>382.13857225287626</v>
      </c>
      <c r="N254" s="35">
        <v>433.45015643925348</v>
      </c>
      <c r="O254" s="36">
        <v>452.95306557449857</v>
      </c>
      <c r="P254" s="25">
        <v>500.8161130487893</v>
      </c>
      <c r="Q254" s="25">
        <v>416.73635225370492</v>
      </c>
      <c r="R254" s="35">
        <v>427.24581880234467</v>
      </c>
      <c r="S254" s="36">
        <v>433.53181364049107</v>
      </c>
      <c r="T254" s="25">
        <v>339.50533062245728</v>
      </c>
      <c r="U254" s="25">
        <v>286.08730763923182</v>
      </c>
      <c r="V254" s="25">
        <v>279.90626233940861</v>
      </c>
      <c r="W254" s="25">
        <v>275.17227380539902</v>
      </c>
      <c r="X254" s="25">
        <v>325.33616060626844</v>
      </c>
      <c r="Y254" s="25">
        <v>274.16758372876268</v>
      </c>
      <c r="Z254" s="25">
        <v>306.41798882910092</v>
      </c>
      <c r="AA254" s="25">
        <v>349.33999543164953</v>
      </c>
      <c r="AB254" s="25">
        <v>377.29145368638115</v>
      </c>
      <c r="AC254" s="25">
        <v>336.69719986870712</v>
      </c>
    </row>
    <row r="255" spans="1:29" x14ac:dyDescent="0.35">
      <c r="A255" s="66" t="s">
        <v>20</v>
      </c>
      <c r="B255" s="32">
        <v>197.52416456693743</v>
      </c>
      <c r="C255" s="32">
        <v>340.44629986401509</v>
      </c>
      <c r="D255" s="32">
        <v>311.28310390708782</v>
      </c>
      <c r="E255" s="32">
        <v>222.11051078450953</v>
      </c>
      <c r="F255" s="32">
        <v>238.30168582934442</v>
      </c>
      <c r="G255" s="32">
        <v>396.74669548204707</v>
      </c>
      <c r="H255" s="32">
        <v>413.07692190932926</v>
      </c>
      <c r="I255" s="32">
        <v>347.91404876627354</v>
      </c>
      <c r="J255" s="32">
        <v>356.06643503580341</v>
      </c>
      <c r="K255" s="32">
        <v>576.29799069555611</v>
      </c>
      <c r="L255" s="32">
        <v>590.25738013704995</v>
      </c>
      <c r="M255" s="33">
        <v>377.15271217239746</v>
      </c>
      <c r="N255" s="32">
        <v>384.64414010407864</v>
      </c>
      <c r="O255" s="33">
        <v>610.76486471274848</v>
      </c>
      <c r="P255" s="24">
        <v>594.42817575512152</v>
      </c>
      <c r="Q255" s="24">
        <v>380.15743238190447</v>
      </c>
      <c r="R255" s="32">
        <v>390.86063245984525</v>
      </c>
      <c r="S255" s="33">
        <v>619.20346796503884</v>
      </c>
      <c r="T255" s="24">
        <v>456.32992888283877</v>
      </c>
      <c r="U255" s="24">
        <v>325.40371351602136</v>
      </c>
      <c r="V255" s="24">
        <v>349.43916547394588</v>
      </c>
      <c r="W255" s="24">
        <v>543.16663987307004</v>
      </c>
      <c r="X255" s="24">
        <v>503.969162298029</v>
      </c>
      <c r="Y255" s="24">
        <v>315.09176806235394</v>
      </c>
      <c r="Z255" s="24">
        <v>360.40573280612523</v>
      </c>
      <c r="AA255" s="24">
        <v>390.5274766774329</v>
      </c>
      <c r="AB255" s="24">
        <v>323.98865428457731</v>
      </c>
      <c r="AC255" s="24">
        <v>289.14469093452738</v>
      </c>
    </row>
    <row r="256" spans="1:29" x14ac:dyDescent="0.35">
      <c r="A256" s="67" t="s">
        <v>21</v>
      </c>
      <c r="B256" s="35">
        <v>85.249345790871416</v>
      </c>
      <c r="C256" s="35">
        <v>87.69935012004207</v>
      </c>
      <c r="D256" s="35">
        <v>90.149708834244294</v>
      </c>
      <c r="E256" s="35">
        <v>72.548168941301469</v>
      </c>
      <c r="F256" s="35">
        <v>81.385042644170895</v>
      </c>
      <c r="G256" s="35">
        <v>86.849391833305816</v>
      </c>
      <c r="H256" s="35">
        <v>84.393169389769383</v>
      </c>
      <c r="I256" s="35">
        <v>68.964102872435248</v>
      </c>
      <c r="J256" s="35">
        <v>96.165692014732102</v>
      </c>
      <c r="K256" s="35">
        <v>111.49166276682358</v>
      </c>
      <c r="L256" s="35">
        <v>118.60339190908608</v>
      </c>
      <c r="M256" s="36">
        <v>110.71411961515605</v>
      </c>
      <c r="N256" s="35">
        <v>145.43191612897567</v>
      </c>
      <c r="O256" s="36">
        <v>157.18063899957383</v>
      </c>
      <c r="P256" s="25">
        <v>146.86708531542797</v>
      </c>
      <c r="Q256" s="25">
        <v>123.43137518285288</v>
      </c>
      <c r="R256" s="35">
        <v>180.80323180029373</v>
      </c>
      <c r="S256" s="36">
        <v>196.15413609112704</v>
      </c>
      <c r="T256" s="25">
        <v>122.62100523402017</v>
      </c>
      <c r="U256" s="25">
        <v>119.86991919119292</v>
      </c>
      <c r="V256" s="25">
        <v>153.96171743604521</v>
      </c>
      <c r="W256" s="25">
        <v>154.49540268808079</v>
      </c>
      <c r="X256" s="25">
        <v>61.841753310160428</v>
      </c>
      <c r="Y256" s="25">
        <v>62.444333821363841</v>
      </c>
      <c r="Z256" s="25">
        <v>76.809919592492648</v>
      </c>
      <c r="AA256" s="25">
        <v>61.190881846380371</v>
      </c>
      <c r="AB256" s="25">
        <v>107.25505269476491</v>
      </c>
      <c r="AC256" s="25">
        <v>84.706466346109465</v>
      </c>
    </row>
    <row r="257" spans="1:29" x14ac:dyDescent="0.35">
      <c r="A257" s="66" t="s">
        <v>22</v>
      </c>
      <c r="B257" s="32">
        <v>138.40104998431715</v>
      </c>
      <c r="C257" s="32">
        <v>160.85146506941709</v>
      </c>
      <c r="D257" s="32">
        <v>93.047294345455555</v>
      </c>
      <c r="E257" s="32">
        <v>80.333328272696832</v>
      </c>
      <c r="F257" s="32">
        <v>174.47221918256966</v>
      </c>
      <c r="G257" s="32">
        <v>203.00643550201772</v>
      </c>
      <c r="H257" s="32">
        <v>173.17832653075246</v>
      </c>
      <c r="I257" s="32">
        <v>220.81421908070092</v>
      </c>
      <c r="J257" s="32">
        <v>349.87336126923299</v>
      </c>
      <c r="K257" s="32">
        <v>411.63561195530303</v>
      </c>
      <c r="L257" s="32">
        <v>390.4284637165681</v>
      </c>
      <c r="M257" s="33">
        <v>331.91943806254233</v>
      </c>
      <c r="N257" s="32">
        <v>415.89118196900995</v>
      </c>
      <c r="O257" s="33">
        <v>479.31809491714523</v>
      </c>
      <c r="P257" s="24">
        <v>416.61402459533178</v>
      </c>
      <c r="Q257" s="24">
        <v>327.72174503399697</v>
      </c>
      <c r="R257" s="32">
        <v>334.82318749103774</v>
      </c>
      <c r="S257" s="33">
        <v>360.47396849375923</v>
      </c>
      <c r="T257" s="24">
        <v>283.33895619856764</v>
      </c>
      <c r="U257" s="24">
        <v>210.06877091684157</v>
      </c>
      <c r="V257" s="24">
        <v>274.39044688672493</v>
      </c>
      <c r="W257" s="24">
        <v>288.72962054143449</v>
      </c>
      <c r="X257" s="24">
        <v>265.3487304871573</v>
      </c>
      <c r="Y257" s="24">
        <v>230.77126253563986</v>
      </c>
      <c r="Z257" s="24">
        <v>219.30999720243398</v>
      </c>
      <c r="AA257" s="24">
        <v>229.06236578761653</v>
      </c>
      <c r="AB257" s="24">
        <v>224.03198760267631</v>
      </c>
      <c r="AC257" s="24">
        <v>190.0306851788375</v>
      </c>
    </row>
    <row r="258" spans="1:29" x14ac:dyDescent="0.35">
      <c r="A258" s="67" t="s">
        <v>23</v>
      </c>
      <c r="B258" s="35">
        <v>136.16322778257091</v>
      </c>
      <c r="C258" s="35">
        <v>106.77959053735033</v>
      </c>
      <c r="D258" s="35">
        <v>164.03765558176687</v>
      </c>
      <c r="E258" s="35">
        <v>209.74174508294547</v>
      </c>
      <c r="F258" s="35">
        <v>211.54288124601601</v>
      </c>
      <c r="G258" s="35">
        <v>216.48204712878308</v>
      </c>
      <c r="H258" s="35">
        <v>203.43183238676463</v>
      </c>
      <c r="I258" s="35">
        <v>260.44695538717536</v>
      </c>
      <c r="J258" s="35">
        <v>327.22334418135205</v>
      </c>
      <c r="K258" s="35">
        <v>300.80079887208558</v>
      </c>
      <c r="L258" s="35">
        <v>279.79371328367722</v>
      </c>
      <c r="M258" s="36">
        <v>313.88322844488141</v>
      </c>
      <c r="N258" s="35">
        <v>387.38485910917302</v>
      </c>
      <c r="O258" s="36">
        <v>340.46319899684607</v>
      </c>
      <c r="P258" s="25">
        <v>307.92925876779623</v>
      </c>
      <c r="Q258" s="25">
        <v>346.89183959644737</v>
      </c>
      <c r="R258" s="35">
        <v>402.60255138305297</v>
      </c>
      <c r="S258" s="36">
        <v>361.34516721998779</v>
      </c>
      <c r="T258" s="25">
        <v>273.61171725528897</v>
      </c>
      <c r="U258" s="25">
        <v>314.40448480672853</v>
      </c>
      <c r="V258" s="25">
        <v>357.45728486636642</v>
      </c>
      <c r="W258" s="25">
        <v>291.29727539822187</v>
      </c>
      <c r="X258" s="25">
        <v>246.08879980536406</v>
      </c>
      <c r="Y258" s="25">
        <v>268.44180904652785</v>
      </c>
      <c r="Z258" s="25">
        <v>312.40434451950813</v>
      </c>
      <c r="AA258" s="25">
        <v>286.15682484719372</v>
      </c>
      <c r="AB258" s="25">
        <v>250.48577645185804</v>
      </c>
      <c r="AC258" s="25">
        <v>218.57006327481918</v>
      </c>
    </row>
    <row r="259" spans="1:29" x14ac:dyDescent="0.35">
      <c r="A259" s="66" t="s">
        <v>24</v>
      </c>
      <c r="B259" s="32">
        <v>120.7345683107917</v>
      </c>
      <c r="C259" s="32">
        <v>112.02342122636809</v>
      </c>
      <c r="D259" s="32">
        <v>186.6331749825134</v>
      </c>
      <c r="E259" s="32">
        <v>202.98871816744341</v>
      </c>
      <c r="F259" s="32">
        <v>104.54795023666267</v>
      </c>
      <c r="G259" s="32">
        <v>103.33180693472517</v>
      </c>
      <c r="H259" s="32">
        <v>111.81851668026735</v>
      </c>
      <c r="I259" s="32">
        <v>141.62757891821323</v>
      </c>
      <c r="J259" s="32">
        <v>130.99608196226063</v>
      </c>
      <c r="K259" s="32">
        <v>137.83209121636318</v>
      </c>
      <c r="L259" s="32">
        <v>166.29347361467322</v>
      </c>
      <c r="M259" s="33">
        <v>188.28222959664888</v>
      </c>
      <c r="N259" s="32">
        <v>158.90115185393168</v>
      </c>
      <c r="O259" s="33">
        <v>167.51907565691261</v>
      </c>
      <c r="P259" s="24">
        <v>177.3796064221134</v>
      </c>
      <c r="Q259" s="24">
        <v>202.3079591794274</v>
      </c>
      <c r="R259" s="32">
        <v>167.44760291012304</v>
      </c>
      <c r="S259" s="33">
        <v>176.28679144919752</v>
      </c>
      <c r="T259" s="24">
        <v>159.04206982979716</v>
      </c>
      <c r="U259" s="24">
        <v>195.1832192493342</v>
      </c>
      <c r="V259" s="24">
        <v>159.26429335369016</v>
      </c>
      <c r="W259" s="24">
        <v>154.0651565602108</v>
      </c>
      <c r="X259" s="24">
        <v>159.10971056449316</v>
      </c>
      <c r="Y259" s="24">
        <v>188.2119859406466</v>
      </c>
      <c r="Z259" s="24">
        <v>155.19609918617363</v>
      </c>
      <c r="AA259" s="24">
        <v>169.72048790226935</v>
      </c>
      <c r="AB259" s="24">
        <v>163.08592533403555</v>
      </c>
      <c r="AC259" s="24">
        <v>161.31358774634973</v>
      </c>
    </row>
    <row r="260" spans="1:29" x14ac:dyDescent="0.35">
      <c r="A260" s="67" t="s">
        <v>25</v>
      </c>
      <c r="B260" s="35">
        <v>226.91486967027248</v>
      </c>
      <c r="C260" s="35">
        <v>287.38693066076866</v>
      </c>
      <c r="D260" s="35">
        <v>229.80652702359515</v>
      </c>
      <c r="E260" s="35">
        <v>270.43508102527164</v>
      </c>
      <c r="F260" s="35">
        <v>287.62905279270393</v>
      </c>
      <c r="G260" s="35">
        <v>385.9447351467648</v>
      </c>
      <c r="H260" s="35">
        <v>345.35078511770877</v>
      </c>
      <c r="I260" s="35">
        <v>338.85777902016076</v>
      </c>
      <c r="J260" s="35">
        <v>389.64392396317356</v>
      </c>
      <c r="K260" s="35">
        <v>517.01418024178872</v>
      </c>
      <c r="L260" s="35">
        <v>442.38744027130173</v>
      </c>
      <c r="M260" s="36">
        <v>397.15502056642168</v>
      </c>
      <c r="N260" s="35">
        <v>418.38329645855288</v>
      </c>
      <c r="O260" s="36">
        <v>555.98053687562128</v>
      </c>
      <c r="P260" s="25">
        <v>459.15372114355887</v>
      </c>
      <c r="Q260" s="25">
        <v>417.48620641097648</v>
      </c>
      <c r="R260" s="35">
        <v>450.71451912302842</v>
      </c>
      <c r="S260" s="36">
        <v>595.61084109552189</v>
      </c>
      <c r="T260" s="25">
        <v>430.24286239049474</v>
      </c>
      <c r="U260" s="25">
        <v>424.46628368483374</v>
      </c>
      <c r="V260" s="25">
        <v>431.82235822463565</v>
      </c>
      <c r="W260" s="25">
        <v>550.22935473511097</v>
      </c>
      <c r="X260" s="25">
        <v>449.55293804962923</v>
      </c>
      <c r="Y260" s="25">
        <v>382.546950597376</v>
      </c>
      <c r="Z260" s="25">
        <v>399.55471002564258</v>
      </c>
      <c r="AA260" s="25">
        <v>436.00059498074762</v>
      </c>
      <c r="AB260" s="25">
        <v>341.74468241943543</v>
      </c>
      <c r="AC260" s="25">
        <v>270.49473123402515</v>
      </c>
    </row>
    <row r="261" spans="1:29" x14ac:dyDescent="0.35">
      <c r="A261" s="66" t="s">
        <v>26</v>
      </c>
      <c r="B261" s="32">
        <v>134.36197690482666</v>
      </c>
      <c r="C261" s="32">
        <v>147.34319817821455</v>
      </c>
      <c r="D261" s="32">
        <v>146.78639121780915</v>
      </c>
      <c r="E261" s="32">
        <v>165.70646795263519</v>
      </c>
      <c r="F261" s="32">
        <v>141.70311446412461</v>
      </c>
      <c r="G261" s="32">
        <v>149.56353362871599</v>
      </c>
      <c r="H261" s="32">
        <v>151.55624236102756</v>
      </c>
      <c r="I261" s="32">
        <v>186.43054895345648</v>
      </c>
      <c r="J261" s="32">
        <v>179.57114248058892</v>
      </c>
      <c r="K261" s="32">
        <v>214.81619210234712</v>
      </c>
      <c r="L261" s="32">
        <v>189.99479069306057</v>
      </c>
      <c r="M261" s="33">
        <v>202.33324020572061</v>
      </c>
      <c r="N261" s="32">
        <v>186.72228232039785</v>
      </c>
      <c r="O261" s="33">
        <v>214.71399826502102</v>
      </c>
      <c r="P261" s="24">
        <v>194.51482533006777</v>
      </c>
      <c r="Q261" s="24">
        <v>208.69531687188902</v>
      </c>
      <c r="R261" s="32">
        <v>216.6149886362137</v>
      </c>
      <c r="S261" s="33">
        <v>222.95458931595141</v>
      </c>
      <c r="T261" s="24">
        <v>256.75334360020099</v>
      </c>
      <c r="U261" s="24">
        <v>270.76801039439442</v>
      </c>
      <c r="V261" s="24">
        <v>299.50445439363085</v>
      </c>
      <c r="W261" s="24">
        <v>291.41453246314995</v>
      </c>
      <c r="X261" s="24">
        <v>253.84363301363209</v>
      </c>
      <c r="Y261" s="24">
        <v>273.69939533571358</v>
      </c>
      <c r="Z261" s="24">
        <v>286.90018433872456</v>
      </c>
      <c r="AA261" s="24">
        <v>272.22962821779333</v>
      </c>
      <c r="AB261" s="24">
        <v>256.25901715868895</v>
      </c>
      <c r="AC261" s="24">
        <v>233.62588549039049</v>
      </c>
    </row>
    <row r="262" spans="1:29" x14ac:dyDescent="0.35">
      <c r="A262" s="67" t="s">
        <v>27</v>
      </c>
      <c r="B262" s="35">
        <v>80.841100667444991</v>
      </c>
      <c r="C262" s="35">
        <v>89.012835352546006</v>
      </c>
      <c r="D262" s="35">
        <v>140.27709085607592</v>
      </c>
      <c r="E262" s="35">
        <v>148.79034334417091</v>
      </c>
      <c r="F262" s="35">
        <v>136.91820833586721</v>
      </c>
      <c r="G262" s="35">
        <v>153.80051086331989</v>
      </c>
      <c r="H262" s="35">
        <v>127.44485683496576</v>
      </c>
      <c r="I262" s="35">
        <v>154.88709099222052</v>
      </c>
      <c r="J262" s="35">
        <v>214.46585704714525</v>
      </c>
      <c r="K262" s="35">
        <v>257.46328140786733</v>
      </c>
      <c r="L262" s="35">
        <v>203.82915173352353</v>
      </c>
      <c r="M262" s="36">
        <v>211.08714783576846</v>
      </c>
      <c r="N262" s="35">
        <v>166.45780013172489</v>
      </c>
      <c r="O262" s="36">
        <v>195.15923922721095</v>
      </c>
      <c r="P262" s="25">
        <v>214.28520637201385</v>
      </c>
      <c r="Q262" s="25">
        <v>195.75827993860042</v>
      </c>
      <c r="R262" s="35">
        <v>238.07541680442719</v>
      </c>
      <c r="S262" s="36">
        <v>230.75387670674866</v>
      </c>
      <c r="T262" s="25">
        <v>100.98362290145838</v>
      </c>
      <c r="U262" s="25">
        <v>154.04076940964205</v>
      </c>
      <c r="V262" s="25">
        <v>126.70302320598338</v>
      </c>
      <c r="W262" s="25">
        <v>126.59706432262479</v>
      </c>
      <c r="X262" s="25">
        <v>143.74367220281144</v>
      </c>
      <c r="Y262" s="25">
        <v>184.65432491913086</v>
      </c>
      <c r="Z262" s="25">
        <v>177.70574395369937</v>
      </c>
      <c r="AA262" s="25">
        <v>173.07491662667246</v>
      </c>
      <c r="AB262" s="25">
        <v>214.40456112014212</v>
      </c>
      <c r="AC262" s="25">
        <v>140.89123011465401</v>
      </c>
    </row>
    <row r="263" spans="1:29" x14ac:dyDescent="0.35">
      <c r="A263" s="66" t="s">
        <v>28</v>
      </c>
      <c r="B263" s="32">
        <v>73.149556804678923</v>
      </c>
      <c r="C263" s="32">
        <v>117.57707505648291</v>
      </c>
      <c r="D263" s="32">
        <v>94.097052678332105</v>
      </c>
      <c r="E263" s="32">
        <v>84.930313290400278</v>
      </c>
      <c r="F263" s="32">
        <v>151.28261237982792</v>
      </c>
      <c r="G263" s="32">
        <v>163.63177361711485</v>
      </c>
      <c r="H263" s="32">
        <v>169.91501263252098</v>
      </c>
      <c r="I263" s="32">
        <v>157.2950348089785</v>
      </c>
      <c r="J263" s="32">
        <v>187.61496960731051</v>
      </c>
      <c r="K263" s="32">
        <v>200.08395626289891</v>
      </c>
      <c r="L263" s="32">
        <v>219.49339954721617</v>
      </c>
      <c r="M263" s="33">
        <v>180.20574358007724</v>
      </c>
      <c r="N263" s="32">
        <v>204.65083467730184</v>
      </c>
      <c r="O263" s="33">
        <v>137.41790666491147</v>
      </c>
      <c r="P263" s="24">
        <v>136.63941806087408</v>
      </c>
      <c r="Q263" s="24">
        <v>117.95886249116643</v>
      </c>
      <c r="R263" s="32">
        <v>218.5667161443985</v>
      </c>
      <c r="S263" s="33">
        <v>200.41852005574933</v>
      </c>
      <c r="T263" s="24">
        <v>131.17569706627867</v>
      </c>
      <c r="U263" s="24">
        <v>137.81934719628077</v>
      </c>
      <c r="V263" s="24">
        <v>161.13690755970515</v>
      </c>
      <c r="W263" s="24">
        <v>175.93517546232729</v>
      </c>
      <c r="X263" s="24">
        <v>162.89133029302116</v>
      </c>
      <c r="Y263" s="24">
        <v>172.77443043022325</v>
      </c>
      <c r="Z263" s="24">
        <v>219.27383781828422</v>
      </c>
      <c r="AA263" s="24">
        <v>210.13761664873246</v>
      </c>
      <c r="AB263" s="24">
        <v>198.10527106602746</v>
      </c>
      <c r="AC263" s="24">
        <v>198.06698099663461</v>
      </c>
    </row>
    <row r="264" spans="1:29" x14ac:dyDescent="0.35">
      <c r="A264" s="67" t="s">
        <v>29</v>
      </c>
      <c r="B264" s="35">
        <v>125.52409076421161</v>
      </c>
      <c r="C264" s="35">
        <v>144.605157353447</v>
      </c>
      <c r="D264" s="35">
        <v>57.763096006625801</v>
      </c>
      <c r="E264" s="35">
        <v>95.622558413965052</v>
      </c>
      <c r="F264" s="35">
        <v>147.18072896783389</v>
      </c>
      <c r="G264" s="35">
        <v>163.50628285597531</v>
      </c>
      <c r="H264" s="35">
        <v>159.69925372271396</v>
      </c>
      <c r="I264" s="35">
        <v>145.61312223956784</v>
      </c>
      <c r="J264" s="35">
        <v>165.07801922337995</v>
      </c>
      <c r="K264" s="35">
        <v>190.24294568611012</v>
      </c>
      <c r="L264" s="35">
        <v>178.52882259388554</v>
      </c>
      <c r="M264" s="36">
        <v>160.15727209527583</v>
      </c>
      <c r="N264" s="35">
        <v>177.20695037403431</v>
      </c>
      <c r="O264" s="36">
        <v>200.9493877305093</v>
      </c>
      <c r="P264" s="25">
        <v>186.32648162452477</v>
      </c>
      <c r="Q264" s="25">
        <v>163.19315628173928</v>
      </c>
      <c r="R264" s="35">
        <v>207.14878299356349</v>
      </c>
      <c r="S264" s="36">
        <v>234.31557823205705</v>
      </c>
      <c r="T264" s="25">
        <v>83.338283993844854</v>
      </c>
      <c r="U264" s="25">
        <v>75.804611766035052</v>
      </c>
      <c r="V264" s="25">
        <v>104.06363961329535</v>
      </c>
      <c r="W264" s="25">
        <v>91.231981489137908</v>
      </c>
      <c r="X264" s="25">
        <v>85.647257144163248</v>
      </c>
      <c r="Y264" s="25">
        <v>107.44475246297162</v>
      </c>
      <c r="Z264" s="25">
        <v>167.70144566065181</v>
      </c>
      <c r="AA264" s="25">
        <v>168.01331349381874</v>
      </c>
      <c r="AB264" s="25">
        <v>177.25860409660436</v>
      </c>
      <c r="AC264" s="25">
        <v>160.8256783556574</v>
      </c>
    </row>
    <row r="265" spans="1:29" x14ac:dyDescent="0.35">
      <c r="A265" s="66" t="s">
        <v>30</v>
      </c>
      <c r="B265" s="32">
        <v>311.91098898907251</v>
      </c>
      <c r="C265" s="32">
        <v>392.34571838741482</v>
      </c>
      <c r="D265" s="32">
        <v>371.91175844971184</v>
      </c>
      <c r="E265" s="32">
        <v>338.65528480927105</v>
      </c>
      <c r="F265" s="32">
        <v>516.84105671229986</v>
      </c>
      <c r="G265" s="32">
        <v>688.97012259670441</v>
      </c>
      <c r="H265" s="32">
        <v>687.98912511990602</v>
      </c>
      <c r="I265" s="32">
        <v>729.73965271585155</v>
      </c>
      <c r="J265" s="32">
        <v>825.46326273640091</v>
      </c>
      <c r="K265" s="32">
        <v>1072.4707578436696</v>
      </c>
      <c r="L265" s="32">
        <v>952.46504992166422</v>
      </c>
      <c r="M265" s="33">
        <v>742.45469101758943</v>
      </c>
      <c r="N265" s="32">
        <v>853.11410086121236</v>
      </c>
      <c r="O265" s="33">
        <v>1069.3934757187305</v>
      </c>
      <c r="P265" s="24">
        <v>986.36927716302955</v>
      </c>
      <c r="Q265" s="24">
        <v>771.66626150448599</v>
      </c>
      <c r="R265" s="32">
        <v>737.30857281373449</v>
      </c>
      <c r="S265" s="33">
        <v>943.11155684014216</v>
      </c>
      <c r="T265" s="24">
        <v>801.99220747262018</v>
      </c>
      <c r="U265" s="24">
        <v>692.66447528466358</v>
      </c>
      <c r="V265" s="24">
        <v>824.31424342531466</v>
      </c>
      <c r="W265" s="24">
        <v>975.41984791928246</v>
      </c>
      <c r="X265" s="24">
        <v>869.76534067866351</v>
      </c>
      <c r="Y265" s="24">
        <v>672.51361632179157</v>
      </c>
      <c r="Z265" s="24">
        <v>740.56214373152693</v>
      </c>
      <c r="AA265" s="24">
        <v>739.89548614666899</v>
      </c>
      <c r="AB265" s="24">
        <v>637.34514653944723</v>
      </c>
      <c r="AC265" s="24">
        <v>493.42754752434814</v>
      </c>
    </row>
    <row r="266" spans="1:29" x14ac:dyDescent="0.35">
      <c r="A266" s="67" t="s">
        <v>31</v>
      </c>
      <c r="B266" s="35">
        <v>85.874976118962579</v>
      </c>
      <c r="C266" s="35">
        <v>92.848553627567938</v>
      </c>
      <c r="D266" s="35">
        <v>190.22361488637574</v>
      </c>
      <c r="E266" s="35">
        <v>160.34706039905001</v>
      </c>
      <c r="F266" s="35">
        <v>162.95516291657245</v>
      </c>
      <c r="G266" s="35">
        <v>185.78243498691111</v>
      </c>
      <c r="H266" s="35">
        <v>215.09683983299266</v>
      </c>
      <c r="I266" s="35">
        <v>239.24500850055446</v>
      </c>
      <c r="J266" s="35">
        <v>281.99248942721351</v>
      </c>
      <c r="K266" s="35">
        <v>327.96720849405949</v>
      </c>
      <c r="L266" s="35">
        <v>344.61685803531515</v>
      </c>
      <c r="M266" s="36">
        <v>288.73652341245906</v>
      </c>
      <c r="N266" s="35">
        <v>325.40117914673067</v>
      </c>
      <c r="O266" s="36">
        <v>366.4334709158536</v>
      </c>
      <c r="P266" s="25">
        <v>380.43419090538441</v>
      </c>
      <c r="Q266" s="25">
        <v>309.54728473461688</v>
      </c>
      <c r="R266" s="35">
        <v>337.16605257819492</v>
      </c>
      <c r="S266" s="36">
        <v>358.37907514980571</v>
      </c>
      <c r="T266" s="25">
        <v>269.96282760017493</v>
      </c>
      <c r="U266" s="25">
        <v>267.06161702919223</v>
      </c>
      <c r="V266" s="25">
        <v>304.25539252324626</v>
      </c>
      <c r="W266" s="25">
        <v>328.60803229415529</v>
      </c>
      <c r="X266" s="25">
        <v>329.06733325838604</v>
      </c>
      <c r="Y266" s="25">
        <v>271.96487800060555</v>
      </c>
      <c r="Z266" s="25">
        <v>316.38194426470159</v>
      </c>
      <c r="AA266" s="25">
        <v>301.80371688943848</v>
      </c>
      <c r="AB266" s="25">
        <v>308.5771235669057</v>
      </c>
      <c r="AC266" s="25">
        <v>258.6244450351993</v>
      </c>
    </row>
    <row r="267" spans="1:29" x14ac:dyDescent="0.35">
      <c r="A267" s="66" t="s">
        <v>32</v>
      </c>
      <c r="B267" s="32">
        <v>275.42473929592757</v>
      </c>
      <c r="C267" s="32">
        <v>411.97577810367915</v>
      </c>
      <c r="D267" s="32">
        <v>422.25491773585782</v>
      </c>
      <c r="E267" s="32">
        <v>392.56975496968238</v>
      </c>
      <c r="F267" s="32">
        <v>470.89126422735649</v>
      </c>
      <c r="G267" s="32">
        <v>671.02060800453376</v>
      </c>
      <c r="H267" s="32">
        <v>620.37868244834328</v>
      </c>
      <c r="I267" s="32">
        <v>681.30199894509258</v>
      </c>
      <c r="J267" s="32">
        <v>961.54658782675267</v>
      </c>
      <c r="K267" s="32">
        <v>1368.0524966400797</v>
      </c>
      <c r="L267" s="32">
        <v>1269.3490027647056</v>
      </c>
      <c r="M267" s="33">
        <v>948.91598678299385</v>
      </c>
      <c r="N267" s="32">
        <v>985.21721694549672</v>
      </c>
      <c r="O267" s="33">
        <v>1360.8564605589117</v>
      </c>
      <c r="P267" s="24">
        <v>1240.7981056619028</v>
      </c>
      <c r="Q267" s="24">
        <v>894.18508199318808</v>
      </c>
      <c r="R267" s="32">
        <v>971.29077928831987</v>
      </c>
      <c r="S267" s="33">
        <v>1303.8095640874781</v>
      </c>
      <c r="T267" s="24">
        <v>869.18415053208889</v>
      </c>
      <c r="U267" s="24">
        <v>721.61349479089972</v>
      </c>
      <c r="V267" s="24">
        <v>775.61401655413101</v>
      </c>
      <c r="W267" s="24">
        <v>983.72806566400777</v>
      </c>
      <c r="X267" s="24">
        <v>892.37765000099432</v>
      </c>
      <c r="Y267" s="24">
        <v>633.9916566524945</v>
      </c>
      <c r="Z267" s="24">
        <v>671.01233360064043</v>
      </c>
      <c r="AA267" s="24">
        <v>687.52925116921131</v>
      </c>
      <c r="AB267" s="24">
        <v>614.73615772341259</v>
      </c>
      <c r="AC267" s="24">
        <v>466.97500495273181</v>
      </c>
    </row>
    <row r="268" spans="1:29" x14ac:dyDescent="0.35">
      <c r="A268" s="67" t="s">
        <v>33</v>
      </c>
      <c r="B268" s="35">
        <v>249.03377570453173</v>
      </c>
      <c r="C268" s="35">
        <v>320.93968014967015</v>
      </c>
      <c r="D268" s="35">
        <v>357.18600386150717</v>
      </c>
      <c r="E268" s="35">
        <v>321.48207045389762</v>
      </c>
      <c r="F268" s="35">
        <v>331.75084793305655</v>
      </c>
      <c r="G268" s="35">
        <v>439.77566842940092</v>
      </c>
      <c r="H268" s="35">
        <v>426.46350344393937</v>
      </c>
      <c r="I268" s="35">
        <v>495.76990738528519</v>
      </c>
      <c r="J268" s="35">
        <v>432.64739799615325</v>
      </c>
      <c r="K268" s="35">
        <v>569.6338974829647</v>
      </c>
      <c r="L268" s="35">
        <v>564.25223436096132</v>
      </c>
      <c r="M268" s="36">
        <v>470.60833071354722</v>
      </c>
      <c r="N268" s="35">
        <v>443.6617643393663</v>
      </c>
      <c r="O268" s="36">
        <v>566.38287525566182</v>
      </c>
      <c r="P268" s="25">
        <v>489.19288783720737</v>
      </c>
      <c r="Q268" s="25">
        <v>423.93242713819348</v>
      </c>
      <c r="R268" s="35">
        <v>420.7911188167958</v>
      </c>
      <c r="S268" s="36">
        <v>555.36228921625104</v>
      </c>
      <c r="T268" s="25">
        <v>417.93843742614774</v>
      </c>
      <c r="U268" s="25">
        <v>389.14583990763447</v>
      </c>
      <c r="V268" s="25">
        <v>399.76928839066898</v>
      </c>
      <c r="W268" s="25">
        <v>508.33788931567341</v>
      </c>
      <c r="X268" s="25">
        <v>462.78841900832532</v>
      </c>
      <c r="Y268" s="25">
        <v>393.10708414599037</v>
      </c>
      <c r="Z268" s="25">
        <v>400.31620136665555</v>
      </c>
      <c r="AA268" s="25">
        <v>397.56838714528391</v>
      </c>
      <c r="AB268" s="25">
        <v>342.30382210063357</v>
      </c>
      <c r="AC268" s="25">
        <v>282.03324858476572</v>
      </c>
    </row>
    <row r="269" spans="1:29" x14ac:dyDescent="0.35">
      <c r="A269" s="66" t="s">
        <v>34</v>
      </c>
      <c r="B269" s="32">
        <v>205.3395055045371</v>
      </c>
      <c r="C269" s="32">
        <v>232.94515856756988</v>
      </c>
      <c r="D269" s="32">
        <v>329.76175135522305</v>
      </c>
      <c r="E269" s="32">
        <v>462.36381002204877</v>
      </c>
      <c r="F269" s="32">
        <v>302.65073179243188</v>
      </c>
      <c r="G269" s="32">
        <v>349.78151404601448</v>
      </c>
      <c r="H269" s="32">
        <v>422.09525065173796</v>
      </c>
      <c r="I269" s="32">
        <v>741.98643619113591</v>
      </c>
      <c r="J269" s="32">
        <v>574.84335596522374</v>
      </c>
      <c r="K269" s="32">
        <v>659.15655225757189</v>
      </c>
      <c r="L269" s="32">
        <v>884.3681402358643</v>
      </c>
      <c r="M269" s="33">
        <v>983.06440232730665</v>
      </c>
      <c r="N269" s="32">
        <v>796.81880371310569</v>
      </c>
      <c r="O269" s="33">
        <v>866.49909832578749</v>
      </c>
      <c r="P269" s="24">
        <v>960.86963029113065</v>
      </c>
      <c r="Q269" s="24">
        <v>1045.8843590399797</v>
      </c>
      <c r="R269" s="32">
        <v>798.39289536484102</v>
      </c>
      <c r="S269" s="33">
        <v>832.71236979043942</v>
      </c>
      <c r="T269" s="24">
        <v>753.28659887075582</v>
      </c>
      <c r="U269" s="24">
        <v>950.40832307652397</v>
      </c>
      <c r="V269" s="24">
        <v>686.91634729158477</v>
      </c>
      <c r="W269" s="24">
        <v>667.48303521996024</v>
      </c>
      <c r="X269" s="24">
        <v>780.15978640790047</v>
      </c>
      <c r="Y269" s="24">
        <v>919.4272484085792</v>
      </c>
      <c r="Z269" s="24">
        <v>641.76198624569463</v>
      </c>
      <c r="AA269" s="24">
        <v>598.1157959817333</v>
      </c>
      <c r="AB269" s="24">
        <v>628.52575694842108</v>
      </c>
      <c r="AC269" s="24">
        <v>314.43724416899192</v>
      </c>
    </row>
    <row r="270" spans="1:29" x14ac:dyDescent="0.35">
      <c r="A270" s="67" t="s">
        <v>35</v>
      </c>
      <c r="B270" s="35">
        <v>110.76729777457521</v>
      </c>
      <c r="C270" s="35">
        <v>139.24037779765806</v>
      </c>
      <c r="D270" s="35">
        <v>174.97911939994674</v>
      </c>
      <c r="E270" s="35">
        <v>156.11956780525273</v>
      </c>
      <c r="F270" s="35">
        <v>108.77079768740552</v>
      </c>
      <c r="G270" s="35">
        <v>102.15438931788481</v>
      </c>
      <c r="H270" s="35">
        <v>256.84474878364193</v>
      </c>
      <c r="I270" s="35">
        <v>210.84294449210552</v>
      </c>
      <c r="J270" s="35">
        <v>368.38241043584594</v>
      </c>
      <c r="K270" s="35">
        <v>372.83299639249407</v>
      </c>
      <c r="L270" s="35">
        <v>375.83783932347609</v>
      </c>
      <c r="M270" s="36">
        <v>309.63749257442015</v>
      </c>
      <c r="N270" s="35">
        <v>419.70860301575232</v>
      </c>
      <c r="O270" s="36">
        <v>425.45092752060862</v>
      </c>
      <c r="P270" s="25">
        <v>389.07155960341549</v>
      </c>
      <c r="Q270" s="25">
        <v>320.84590870010669</v>
      </c>
      <c r="R270" s="35">
        <v>394.99456135621932</v>
      </c>
      <c r="S270" s="36">
        <v>375.32240601862924</v>
      </c>
      <c r="T270" s="25">
        <v>264.68755494747086</v>
      </c>
      <c r="U270" s="25">
        <v>262.00576479573169</v>
      </c>
      <c r="V270" s="25">
        <v>362.80666773455857</v>
      </c>
      <c r="W270" s="25">
        <v>347.24978992983796</v>
      </c>
      <c r="X270" s="25">
        <v>337.54109230556509</v>
      </c>
      <c r="Y270" s="25">
        <v>302.60882010948012</v>
      </c>
      <c r="Z270" s="25">
        <v>273.78118303228797</v>
      </c>
      <c r="AA270" s="25">
        <v>288.61281387240138</v>
      </c>
      <c r="AB270" s="25">
        <v>238.80660363574844</v>
      </c>
      <c r="AC270" s="25">
        <v>233.13242191536173</v>
      </c>
    </row>
    <row r="271" spans="1:29" x14ac:dyDescent="0.35">
      <c r="A271" s="66" t="s">
        <v>36</v>
      </c>
      <c r="B271" s="32">
        <v>113.10410303934822</v>
      </c>
      <c r="C271" s="32">
        <v>119.59207792295699</v>
      </c>
      <c r="D271" s="32">
        <v>142.33600795593736</v>
      </c>
      <c r="E271" s="32">
        <v>149.07432771810758</v>
      </c>
      <c r="F271" s="32">
        <v>138.46035714850527</v>
      </c>
      <c r="G271" s="32">
        <v>152.93465056310777</v>
      </c>
      <c r="H271" s="32">
        <v>162.3712250248594</v>
      </c>
      <c r="I271" s="32">
        <v>197.60335323840445</v>
      </c>
      <c r="J271" s="32">
        <v>180.38852446674355</v>
      </c>
      <c r="K271" s="32">
        <v>196.02847025903947</v>
      </c>
      <c r="L271" s="32">
        <v>229.241895541172</v>
      </c>
      <c r="M271" s="33">
        <v>228.40047484742664</v>
      </c>
      <c r="N271" s="32">
        <v>223.38303791585861</v>
      </c>
      <c r="O271" s="33">
        <v>239.91007617648145</v>
      </c>
      <c r="P271" s="24">
        <v>241.16008843443146</v>
      </c>
      <c r="Q271" s="24">
        <v>241.50348771740067</v>
      </c>
      <c r="R271" s="32">
        <v>244.42877636370036</v>
      </c>
      <c r="S271" s="33">
        <v>248.83297525070861</v>
      </c>
      <c r="T271" s="24">
        <v>65.729854189203877</v>
      </c>
      <c r="U271" s="24">
        <v>84.807033206887027</v>
      </c>
      <c r="V271" s="24">
        <v>174.98054801012199</v>
      </c>
      <c r="W271" s="24">
        <v>152.71887121924595</v>
      </c>
      <c r="X271" s="24">
        <v>88.20638397578729</v>
      </c>
      <c r="Y271" s="24">
        <v>136.87892769801965</v>
      </c>
      <c r="Z271" s="24">
        <v>151.3726205489142</v>
      </c>
      <c r="AA271" s="24">
        <v>147.12174596409261</v>
      </c>
      <c r="AB271" s="24">
        <v>142.27868919460442</v>
      </c>
      <c r="AC271" s="24">
        <v>146.36237622903718</v>
      </c>
    </row>
    <row r="272" spans="1:29" x14ac:dyDescent="0.35">
      <c r="A272" s="67" t="s">
        <v>37</v>
      </c>
      <c r="B272" s="35">
        <v>87.069479965275093</v>
      </c>
      <c r="C272" s="35">
        <v>82.728498742421081</v>
      </c>
      <c r="D272" s="35"/>
      <c r="E272" s="35"/>
      <c r="F272" s="35">
        <v>137.14939437027962</v>
      </c>
      <c r="G272" s="35">
        <v>132.39190441113701</v>
      </c>
      <c r="H272" s="35">
        <v>147.01501714910856</v>
      </c>
      <c r="I272" s="35">
        <v>202.34879859304527</v>
      </c>
      <c r="J272" s="35">
        <v>111.38181895950309</v>
      </c>
      <c r="K272" s="35">
        <v>102.80242352403029</v>
      </c>
      <c r="L272" s="35">
        <v>164.86321896863586</v>
      </c>
      <c r="M272" s="36">
        <v>165.25202037429773</v>
      </c>
      <c r="N272" s="35">
        <v>284.83862198405649</v>
      </c>
      <c r="O272" s="36">
        <v>259.55342297647388</v>
      </c>
      <c r="P272" s="25">
        <v>241.46717902194226</v>
      </c>
      <c r="Q272" s="25">
        <v>246.92745457033615</v>
      </c>
      <c r="R272" s="35"/>
      <c r="S272" s="36"/>
      <c r="T272" s="25"/>
      <c r="U272" s="25"/>
      <c r="V272" s="25"/>
      <c r="W272" s="25"/>
      <c r="X272" s="25"/>
      <c r="Y272" s="25"/>
      <c r="Z272" s="25"/>
      <c r="AA272" s="25"/>
      <c r="AB272" s="25"/>
      <c r="AC272" s="25"/>
    </row>
    <row r="273" spans="1:63" x14ac:dyDescent="0.35">
      <c r="A273" s="71" t="s">
        <v>60</v>
      </c>
      <c r="B273" s="38">
        <v>167.35327434824217</v>
      </c>
      <c r="C273" s="38">
        <v>186.43624557381369</v>
      </c>
      <c r="D273" s="38">
        <v>172.0969237112129</v>
      </c>
      <c r="E273" s="38">
        <v>164.8594602368407</v>
      </c>
      <c r="F273" s="38">
        <v>229.26617963953774</v>
      </c>
      <c r="G273" s="38">
        <v>254.63245201400704</v>
      </c>
      <c r="H273" s="38">
        <v>261.61285988133807</v>
      </c>
      <c r="I273" s="38">
        <v>289.5982796893382</v>
      </c>
      <c r="J273" s="38">
        <v>356.66915722431065</v>
      </c>
      <c r="K273" s="38">
        <v>397.99651311286823</v>
      </c>
      <c r="L273" s="38">
        <v>399.66588513938245</v>
      </c>
      <c r="M273" s="24">
        <v>348.41300067204679</v>
      </c>
      <c r="N273" s="38">
        <v>405.2286236134666</v>
      </c>
      <c r="O273" s="24">
        <v>434.11810387888039</v>
      </c>
      <c r="P273" s="24">
        <v>409.69923284497742</v>
      </c>
      <c r="Q273" s="24">
        <v>352.16801852092527</v>
      </c>
      <c r="R273" s="38">
        <v>380.35849337669248</v>
      </c>
      <c r="S273" s="24">
        <v>400.92213948765112</v>
      </c>
      <c r="T273" s="24">
        <v>289.15507067938569</v>
      </c>
      <c r="U273" s="24">
        <v>284.09420218290211</v>
      </c>
      <c r="V273" s="24">
        <v>340.75480610114198</v>
      </c>
      <c r="W273" s="24">
        <v>346.33440704814683</v>
      </c>
      <c r="X273" s="24">
        <v>319.27926559968898</v>
      </c>
      <c r="Y273" s="24">
        <v>298.4725890995461</v>
      </c>
      <c r="Z273" s="24">
        <v>325.85854066886822</v>
      </c>
      <c r="AA273" s="24">
        <v>324.50197653426176</v>
      </c>
      <c r="AB273" s="24">
        <v>300.46423804583702</v>
      </c>
      <c r="AC273" s="24">
        <v>255.39589015831405</v>
      </c>
    </row>
    <row r="274" spans="1:63" ht="30.75" customHeight="1" x14ac:dyDescent="0.35">
      <c r="A274" s="116"/>
      <c r="B274" s="116"/>
      <c r="C274" s="116"/>
      <c r="D274" s="116"/>
      <c r="E274" s="116"/>
      <c r="F274" s="116"/>
      <c r="G274" s="116"/>
      <c r="H274" s="116"/>
      <c r="I274" s="116"/>
      <c r="J274" s="116"/>
      <c r="K274" s="116"/>
      <c r="L274" s="116"/>
      <c r="M274" s="116"/>
    </row>
    <row r="280" spans="1:63" x14ac:dyDescent="0.35">
      <c r="A280" s="315" t="s">
        <v>107</v>
      </c>
      <c r="B280" s="316"/>
      <c r="C280" s="316"/>
      <c r="D280" s="316"/>
      <c r="E280" s="316"/>
      <c r="F280" s="316"/>
      <c r="G280" s="316"/>
      <c r="H280" s="316"/>
      <c r="I280" s="316"/>
      <c r="J280" s="316"/>
      <c r="K280" s="316"/>
      <c r="L280" s="316"/>
      <c r="M280" s="316"/>
      <c r="N280" s="316"/>
      <c r="O280" s="316"/>
      <c r="P280" s="316"/>
      <c r="Q280" s="316"/>
      <c r="R280" s="316"/>
      <c r="S280" s="316"/>
      <c r="T280" s="316"/>
      <c r="U280" s="316"/>
      <c r="V280" s="316"/>
      <c r="W280" s="316"/>
      <c r="X280" s="316"/>
      <c r="Y280" s="316"/>
      <c r="Z280" s="316"/>
      <c r="AA280" s="316"/>
      <c r="AB280" s="316"/>
      <c r="AC280" s="316"/>
      <c r="AD280" s="316"/>
      <c r="AE280" s="316"/>
      <c r="AF280" s="316"/>
      <c r="AG280" s="316"/>
      <c r="AH280" s="316"/>
      <c r="AI280" s="316"/>
      <c r="AJ280" s="316"/>
      <c r="AK280" s="316"/>
      <c r="AL280" s="316"/>
      <c r="AM280" s="316"/>
      <c r="AN280" s="316"/>
      <c r="AO280" s="316"/>
      <c r="AP280" s="316"/>
      <c r="AQ280" s="316"/>
      <c r="AR280" s="316"/>
      <c r="AS280" s="316"/>
      <c r="AT280" s="316"/>
      <c r="AU280" s="316"/>
      <c r="AV280" s="316"/>
      <c r="AW280" s="316"/>
      <c r="AX280" s="316"/>
      <c r="AY280" s="316"/>
      <c r="AZ280" s="316"/>
      <c r="BA280" s="316"/>
      <c r="BB280" s="316"/>
      <c r="BC280" s="316"/>
      <c r="BD280" s="316"/>
      <c r="BE280" s="316"/>
      <c r="BF280" s="316"/>
      <c r="BG280" s="316"/>
      <c r="BH280" s="316"/>
      <c r="BI280" s="316"/>
      <c r="BJ280" s="316"/>
      <c r="BK280" s="316"/>
    </row>
    <row r="281" spans="1:63" x14ac:dyDescent="0.35">
      <c r="A281" s="72" t="s">
        <v>85</v>
      </c>
      <c r="B281" s="133" t="s">
        <v>201</v>
      </c>
      <c r="C281" s="133" t="s">
        <v>202</v>
      </c>
      <c r="D281" s="133" t="s">
        <v>203</v>
      </c>
      <c r="E281" s="133" t="s">
        <v>204</v>
      </c>
      <c r="F281" s="133" t="s">
        <v>205</v>
      </c>
      <c r="G281" s="133" t="s">
        <v>206</v>
      </c>
      <c r="H281" s="133" t="s">
        <v>207</v>
      </c>
      <c r="I281" s="133" t="s">
        <v>208</v>
      </c>
      <c r="J281" s="133" t="s">
        <v>209</v>
      </c>
      <c r="K281" s="133" t="s">
        <v>210</v>
      </c>
      <c r="L281" s="133" t="s">
        <v>211</v>
      </c>
      <c r="M281" s="133" t="s">
        <v>212</v>
      </c>
      <c r="N281" s="133" t="s">
        <v>213</v>
      </c>
      <c r="O281" s="133" t="s">
        <v>214</v>
      </c>
      <c r="P281" s="133" t="s">
        <v>215</v>
      </c>
      <c r="Q281" s="133" t="s">
        <v>216</v>
      </c>
      <c r="R281" s="133" t="s">
        <v>217</v>
      </c>
      <c r="S281" s="133" t="s">
        <v>218</v>
      </c>
      <c r="T281" s="133" t="s">
        <v>219</v>
      </c>
      <c r="U281" s="133" t="s">
        <v>220</v>
      </c>
      <c r="V281" s="133" t="s">
        <v>221</v>
      </c>
      <c r="W281" s="133" t="s">
        <v>222</v>
      </c>
      <c r="X281" s="133" t="s">
        <v>223</v>
      </c>
      <c r="Y281" s="133" t="s">
        <v>224</v>
      </c>
      <c r="Z281" s="133" t="s">
        <v>225</v>
      </c>
      <c r="AA281" s="133" t="s">
        <v>226</v>
      </c>
      <c r="AB281" s="133" t="s">
        <v>227</v>
      </c>
      <c r="AC281" s="133" t="s">
        <v>228</v>
      </c>
      <c r="AD281" s="133" t="s">
        <v>229</v>
      </c>
      <c r="AE281" s="133" t="s">
        <v>230</v>
      </c>
      <c r="AF281" s="133" t="s">
        <v>231</v>
      </c>
      <c r="AG281" s="133" t="s">
        <v>232</v>
      </c>
      <c r="AH281" s="133" t="s">
        <v>233</v>
      </c>
      <c r="AI281" s="133" t="s">
        <v>234</v>
      </c>
      <c r="AJ281" s="133" t="s">
        <v>88</v>
      </c>
      <c r="AK281" s="133" t="s">
        <v>89</v>
      </c>
      <c r="AL281" s="133" t="s">
        <v>90</v>
      </c>
      <c r="AM281" s="133" t="s">
        <v>91</v>
      </c>
      <c r="AN281" s="133" t="s">
        <v>92</v>
      </c>
      <c r="AO281" s="133" t="s">
        <v>93</v>
      </c>
      <c r="AP281" s="133" t="s">
        <v>94</v>
      </c>
      <c r="AQ281" s="133" t="s">
        <v>95</v>
      </c>
      <c r="AR281" s="133" t="s">
        <v>96</v>
      </c>
      <c r="AS281" s="133" t="s">
        <v>97</v>
      </c>
      <c r="AT281" s="131" t="s">
        <v>86</v>
      </c>
      <c r="AU281" s="131" t="s">
        <v>87</v>
      </c>
      <c r="AV281" s="130" t="s">
        <v>244</v>
      </c>
      <c r="AW281" s="130" t="s">
        <v>245</v>
      </c>
      <c r="AX281" s="120" t="s">
        <v>247</v>
      </c>
      <c r="AY281" s="120" t="s">
        <v>248</v>
      </c>
      <c r="AZ281" s="162" t="s">
        <v>249</v>
      </c>
      <c r="BA281" s="162" t="s">
        <v>250</v>
      </c>
      <c r="BB281" s="181" t="s">
        <v>253</v>
      </c>
      <c r="BC281" s="181" t="s">
        <v>252</v>
      </c>
      <c r="BD281" s="181" t="s">
        <v>286</v>
      </c>
      <c r="BE281" s="181" t="s">
        <v>287</v>
      </c>
      <c r="BF281" s="213" t="s">
        <v>288</v>
      </c>
      <c r="BG281" s="213" t="s">
        <v>289</v>
      </c>
      <c r="BH281" s="252" t="s">
        <v>290</v>
      </c>
      <c r="BI281" s="252" t="s">
        <v>291</v>
      </c>
      <c r="BJ281" s="252" t="s">
        <v>293</v>
      </c>
      <c r="BK281" s="252" t="s">
        <v>292</v>
      </c>
    </row>
    <row r="282" spans="1:63" x14ac:dyDescent="0.35">
      <c r="A282" s="37" t="s">
        <v>60</v>
      </c>
      <c r="B282" s="38">
        <v>797.49973694906794</v>
      </c>
      <c r="C282" s="38">
        <v>1113.8949387934399</v>
      </c>
      <c r="D282" s="38">
        <v>805.92567116784312</v>
      </c>
      <c r="E282" s="38">
        <v>855.73500436735321</v>
      </c>
      <c r="F282" s="38">
        <v>1035.1412219000763</v>
      </c>
      <c r="G282" s="38">
        <v>1299.2437744648585</v>
      </c>
      <c r="H282" s="38">
        <v>909.9133754875495</v>
      </c>
      <c r="I282" s="38">
        <v>870.50216848480602</v>
      </c>
      <c r="J282" s="38">
        <v>1044.4712365088508</v>
      </c>
      <c r="K282" s="38">
        <v>1396.5659200269899</v>
      </c>
      <c r="L282" s="38">
        <v>971.32330563184826</v>
      </c>
      <c r="M282" s="38">
        <v>961.91883243077166</v>
      </c>
      <c r="N282" s="38">
        <v>1155.577093920667</v>
      </c>
      <c r="O282" s="38">
        <v>1475.4541005170504</v>
      </c>
      <c r="P282" s="38">
        <v>1064.4642923291844</v>
      </c>
      <c r="Q282" s="38">
        <v>1011.660076611769</v>
      </c>
      <c r="R282" s="38">
        <v>1205.2541025135238</v>
      </c>
      <c r="S282" s="38">
        <v>1556.3648928118014</v>
      </c>
      <c r="T282" s="38">
        <v>1099.0690793606625</v>
      </c>
      <c r="U282" s="38">
        <v>1079.1294314267077</v>
      </c>
      <c r="V282" s="38">
        <v>1251.4500384670123</v>
      </c>
      <c r="W282" s="38">
        <v>1628.518425951276</v>
      </c>
      <c r="X282" s="38">
        <v>1181.0596052122414</v>
      </c>
      <c r="Y282" s="38">
        <v>1138.8545260337264</v>
      </c>
      <c r="Z282" s="38">
        <v>1383.4739353120783</v>
      </c>
      <c r="AA282" s="38">
        <v>1797.1516234990006</v>
      </c>
      <c r="AB282" s="38">
        <v>1326.6765990797874</v>
      </c>
      <c r="AC282" s="38">
        <v>1293.1209633919816</v>
      </c>
      <c r="AD282" s="38">
        <v>1574.230315574953</v>
      </c>
      <c r="AE282" s="38">
        <v>2044.8865347793305</v>
      </c>
      <c r="AF282" s="38">
        <v>1614.2103313015741</v>
      </c>
      <c r="AG282" s="38">
        <v>1636.6200150583206</v>
      </c>
      <c r="AH282" s="38">
        <v>1978.1269655210567</v>
      </c>
      <c r="AI282" s="38">
        <v>2428.6380538843391</v>
      </c>
      <c r="AJ282" s="38">
        <v>1976.5419213271082</v>
      </c>
      <c r="AK282" s="38">
        <v>2011.888396833996</v>
      </c>
      <c r="AL282" s="38">
        <v>2153.7070179845186</v>
      </c>
      <c r="AM282" s="38">
        <v>2684.7666868807678</v>
      </c>
      <c r="AN282" s="38">
        <v>2707.7702361359129</v>
      </c>
      <c r="AO282" s="38">
        <v>2747.8137316466386</v>
      </c>
      <c r="AP282" s="38">
        <v>3273.9542356196562</v>
      </c>
      <c r="AQ282" s="38">
        <v>4716.1613459787841</v>
      </c>
      <c r="AR282" s="38">
        <v>4212.4753402272718</v>
      </c>
      <c r="AS282" s="38">
        <v>4294.8975090530175</v>
      </c>
      <c r="AT282" s="47">
        <v>5001.6188733163272</v>
      </c>
      <c r="AU282" s="29">
        <v>5673.9699143540256</v>
      </c>
      <c r="AV282" s="47">
        <v>4785.9915822562089</v>
      </c>
      <c r="AW282" s="29">
        <v>4684.6962261085664</v>
      </c>
      <c r="AX282" s="47">
        <v>5127.1812070375245</v>
      </c>
      <c r="AY282" s="29">
        <v>5735.1210719207702</v>
      </c>
      <c r="AZ282" s="173">
        <v>4492.2605202659934</v>
      </c>
      <c r="BA282" s="174">
        <v>4326.4688043168817</v>
      </c>
      <c r="BB282" s="24">
        <v>3618.6312432464888</v>
      </c>
      <c r="BC282" s="24">
        <v>4626.5264296078331</v>
      </c>
      <c r="BD282" s="24">
        <v>4024.5173676798863</v>
      </c>
      <c r="BE282" s="24">
        <v>3737.3965176137267</v>
      </c>
      <c r="BF282" s="24">
        <v>3995.6204921645017</v>
      </c>
      <c r="BG282" s="24">
        <v>4860.6811098999478</v>
      </c>
      <c r="BH282" s="24">
        <v>3848.583593974106</v>
      </c>
      <c r="BI282" s="24">
        <v>3695.605446829341</v>
      </c>
      <c r="BJ282" s="24">
        <v>4156.8444182981921</v>
      </c>
      <c r="BK282" s="24">
        <v>4589.8513863298649</v>
      </c>
    </row>
  </sheetData>
  <mergeCells count="33">
    <mergeCell ref="A65:V65"/>
    <mergeCell ref="B44:G44"/>
    <mergeCell ref="B47:G47"/>
    <mergeCell ref="B50:U50"/>
    <mergeCell ref="B53:U53"/>
    <mergeCell ref="B56:U56"/>
    <mergeCell ref="B41:U41"/>
    <mergeCell ref="A1:O1"/>
    <mergeCell ref="A4:CC4"/>
    <mergeCell ref="A144:BM144"/>
    <mergeCell ref="A181:CO181"/>
    <mergeCell ref="A40:Y40"/>
    <mergeCell ref="BJ5:CC5"/>
    <mergeCell ref="B5:U5"/>
    <mergeCell ref="V5:AO5"/>
    <mergeCell ref="AP5:BI5"/>
    <mergeCell ref="BJ145:CC145"/>
    <mergeCell ref="AP145:BI145"/>
    <mergeCell ref="V145:AO145"/>
    <mergeCell ref="B145:U145"/>
    <mergeCell ref="A139:BK139"/>
    <mergeCell ref="A103:AC103"/>
    <mergeCell ref="A280:BK280"/>
    <mergeCell ref="A241:AC241"/>
    <mergeCell ref="A237:AA237"/>
    <mergeCell ref="A99:AA99"/>
    <mergeCell ref="A203:V203"/>
    <mergeCell ref="B185:G185"/>
    <mergeCell ref="B188:G188"/>
    <mergeCell ref="B197:Y197"/>
    <mergeCell ref="B194:Y194"/>
    <mergeCell ref="B191:Y191"/>
    <mergeCell ref="B182:Y18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166"/>
  <sheetViews>
    <sheetView topLeftCell="AI145" zoomScale="70" zoomScaleNormal="70" workbookViewId="0">
      <selection activeCell="AL166" sqref="AL166:AO166"/>
    </sheetView>
  </sheetViews>
  <sheetFormatPr defaultRowHeight="14.5" x14ac:dyDescent="0.35"/>
  <cols>
    <col min="1" max="1" width="16.26953125" customWidth="1"/>
    <col min="2" max="5" width="9.54296875" customWidth="1"/>
    <col min="6" max="9" width="10.54296875" customWidth="1"/>
    <col min="10" max="11" width="9.54296875" customWidth="1"/>
    <col min="12" max="19" width="10.54296875" customWidth="1"/>
    <col min="20" max="41" width="11.54296875" customWidth="1"/>
    <col min="42" max="45" width="9.54296875" customWidth="1"/>
  </cols>
  <sheetData>
    <row r="1" spans="1:41" s="15" customFormat="1" ht="70" customHeight="1" x14ac:dyDescent="0.35">
      <c r="A1" s="303" t="s">
        <v>257</v>
      </c>
      <c r="B1" s="303"/>
      <c r="C1" s="303"/>
      <c r="D1" s="303"/>
      <c r="E1" s="303"/>
      <c r="F1" s="303"/>
      <c r="G1" s="303"/>
      <c r="H1" s="303"/>
      <c r="I1" s="303"/>
      <c r="J1" s="303"/>
      <c r="K1" s="303"/>
      <c r="L1" s="303"/>
      <c r="M1" s="303"/>
      <c r="N1" s="303"/>
      <c r="O1" s="303"/>
    </row>
    <row r="2" spans="1:41" s="15" customFormat="1" x14ac:dyDescent="0.35"/>
    <row r="3" spans="1:41" s="15" customFormat="1" x14ac:dyDescent="0.35"/>
    <row r="4" spans="1:41" ht="50.15" customHeight="1" x14ac:dyDescent="0.35">
      <c r="A4" s="305" t="s">
        <v>108</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row>
    <row r="5" spans="1:41" x14ac:dyDescent="0.35">
      <c r="A5" s="210"/>
      <c r="B5" s="311" t="s">
        <v>41</v>
      </c>
      <c r="C5" s="311"/>
      <c r="D5" s="311"/>
      <c r="E5" s="311"/>
      <c r="F5" s="311"/>
      <c r="G5" s="311"/>
      <c r="H5" s="311"/>
      <c r="I5" s="311"/>
      <c r="J5" s="311"/>
      <c r="K5" s="311"/>
      <c r="L5" s="311"/>
      <c r="M5" s="311"/>
      <c r="N5" s="311"/>
      <c r="O5" s="311"/>
      <c r="P5" s="311"/>
      <c r="Q5" s="311"/>
      <c r="R5" s="311"/>
      <c r="S5" s="311"/>
      <c r="T5" s="311"/>
      <c r="U5" s="311"/>
      <c r="V5" s="311" t="s">
        <v>42</v>
      </c>
      <c r="W5" s="311"/>
      <c r="X5" s="311"/>
      <c r="Y5" s="311"/>
      <c r="Z5" s="311"/>
      <c r="AA5" s="311"/>
      <c r="AB5" s="311"/>
      <c r="AC5" s="311"/>
      <c r="AD5" s="311"/>
      <c r="AE5" s="311"/>
      <c r="AF5" s="311"/>
      <c r="AG5" s="311"/>
      <c r="AH5" s="311"/>
      <c r="AI5" s="311"/>
      <c r="AJ5" s="311"/>
      <c r="AK5" s="311"/>
      <c r="AL5" s="311"/>
      <c r="AM5" s="311"/>
      <c r="AN5" s="311"/>
      <c r="AO5" s="311"/>
    </row>
    <row r="6" spans="1:41" x14ac:dyDescent="0.35">
      <c r="A6" s="30" t="s">
        <v>1</v>
      </c>
      <c r="B6" s="212" t="s">
        <v>96</v>
      </c>
      <c r="C6" s="212" t="s">
        <v>97</v>
      </c>
      <c r="D6" s="212" t="s">
        <v>86</v>
      </c>
      <c r="E6" s="212" t="s">
        <v>87</v>
      </c>
      <c r="F6" s="212" t="s">
        <v>244</v>
      </c>
      <c r="G6" s="212" t="s">
        <v>245</v>
      </c>
      <c r="H6" s="212" t="s">
        <v>247</v>
      </c>
      <c r="I6" s="212" t="s">
        <v>248</v>
      </c>
      <c r="J6" s="214" t="s">
        <v>249</v>
      </c>
      <c r="K6" s="214" t="s">
        <v>250</v>
      </c>
      <c r="L6" s="214" t="s">
        <v>253</v>
      </c>
      <c r="M6" s="214" t="s">
        <v>252</v>
      </c>
      <c r="N6" s="214" t="s">
        <v>286</v>
      </c>
      <c r="O6" s="214" t="s">
        <v>287</v>
      </c>
      <c r="P6" s="214" t="s">
        <v>288</v>
      </c>
      <c r="Q6" s="214" t="s">
        <v>289</v>
      </c>
      <c r="R6" s="252" t="s">
        <v>290</v>
      </c>
      <c r="S6" s="252" t="s">
        <v>291</v>
      </c>
      <c r="T6" s="252" t="s">
        <v>293</v>
      </c>
      <c r="U6" s="252" t="s">
        <v>292</v>
      </c>
      <c r="V6" s="46" t="s">
        <v>6</v>
      </c>
      <c r="W6" s="46" t="s">
        <v>7</v>
      </c>
      <c r="X6" s="46" t="s">
        <v>83</v>
      </c>
      <c r="Y6" s="46" t="s">
        <v>84</v>
      </c>
      <c r="Z6" s="136" t="s">
        <v>244</v>
      </c>
      <c r="AA6" s="136" t="s">
        <v>245</v>
      </c>
      <c r="AB6" s="136" t="s">
        <v>247</v>
      </c>
      <c r="AC6" s="136" t="s">
        <v>248</v>
      </c>
      <c r="AD6" s="162" t="s">
        <v>249</v>
      </c>
      <c r="AE6" s="162" t="s">
        <v>250</v>
      </c>
      <c r="AF6" s="181" t="s">
        <v>253</v>
      </c>
      <c r="AG6" s="181" t="s">
        <v>252</v>
      </c>
      <c r="AH6" s="181" t="s">
        <v>286</v>
      </c>
      <c r="AI6" s="181" t="s">
        <v>287</v>
      </c>
      <c r="AJ6" s="213" t="s">
        <v>288</v>
      </c>
      <c r="AK6" s="213" t="s">
        <v>289</v>
      </c>
      <c r="AL6" s="252" t="s">
        <v>290</v>
      </c>
      <c r="AM6" s="252" t="s">
        <v>291</v>
      </c>
      <c r="AN6" s="252" t="s">
        <v>293</v>
      </c>
      <c r="AO6" s="252" t="s">
        <v>292</v>
      </c>
    </row>
    <row r="7" spans="1:41" x14ac:dyDescent="0.35">
      <c r="A7" s="31" t="s">
        <v>8</v>
      </c>
      <c r="B7" s="32">
        <v>0.89398985584430468</v>
      </c>
      <c r="C7" s="32">
        <v>1.0767578123375685</v>
      </c>
      <c r="D7" s="32">
        <v>0.73448031545899595</v>
      </c>
      <c r="E7" s="32">
        <v>0.62051516538653861</v>
      </c>
      <c r="F7" s="32">
        <v>0.61574251478937969</v>
      </c>
      <c r="G7" s="32">
        <v>0.51261043208054224</v>
      </c>
      <c r="H7" s="32">
        <v>0.50395906024410875</v>
      </c>
      <c r="I7" s="32">
        <v>0.38011080629981392</v>
      </c>
      <c r="J7" s="32">
        <v>0.54836792325552064</v>
      </c>
      <c r="K7" s="33">
        <v>0.78857678759218042</v>
      </c>
      <c r="L7" s="24">
        <v>0.86288633078833143</v>
      </c>
      <c r="M7" s="24">
        <v>0.86751648913828627</v>
      </c>
      <c r="N7" s="24">
        <v>0.71191016068826263</v>
      </c>
      <c r="O7" s="24">
        <v>0.64409535164493747</v>
      </c>
      <c r="P7" s="32">
        <v>0.64950299647074894</v>
      </c>
      <c r="Q7" s="32">
        <v>0.54035767017347358</v>
      </c>
      <c r="R7" s="32">
        <v>0.41534180666327591</v>
      </c>
      <c r="S7" s="32">
        <v>0.43119587009647675</v>
      </c>
      <c r="T7" s="32">
        <v>0.31380069896435692</v>
      </c>
      <c r="U7" s="32">
        <v>0.29676451511789154</v>
      </c>
      <c r="V7" s="32">
        <v>0.37573952583171688</v>
      </c>
      <c r="W7" s="32">
        <v>0.27280072036218034</v>
      </c>
      <c r="X7" s="32">
        <v>0.25106212062549832</v>
      </c>
      <c r="Y7" s="33">
        <v>0.18649764307500868</v>
      </c>
      <c r="Z7" s="32">
        <v>0.2811121642394992</v>
      </c>
      <c r="AA7" s="33">
        <v>0.26613564336754636</v>
      </c>
      <c r="AB7" s="32">
        <v>0.23532537940532547</v>
      </c>
      <c r="AC7" s="33">
        <v>0.2607277402855166</v>
      </c>
      <c r="AD7" s="32">
        <v>0.25888070138685598</v>
      </c>
      <c r="AE7" s="33">
        <v>0.24090108418728448</v>
      </c>
      <c r="AF7" s="24">
        <v>0.38056510409116628</v>
      </c>
      <c r="AG7" s="24">
        <v>0.23203180138761789</v>
      </c>
      <c r="AH7" s="24">
        <v>0.27201402253259205</v>
      </c>
      <c r="AI7" s="24">
        <v>0.28319357029197495</v>
      </c>
      <c r="AJ7" s="24">
        <v>0.25706906429332338</v>
      </c>
      <c r="AK7" s="24">
        <v>0.23105453116383981</v>
      </c>
      <c r="AL7" s="24">
        <v>0.2379826025145822</v>
      </c>
      <c r="AM7" s="24">
        <v>0.20905916237729588</v>
      </c>
      <c r="AN7" s="24">
        <v>0.22833460918138929</v>
      </c>
      <c r="AO7" s="24">
        <v>0.22075003235393878</v>
      </c>
    </row>
    <row r="8" spans="1:41" x14ac:dyDescent="0.35">
      <c r="A8" s="34" t="s">
        <v>9</v>
      </c>
      <c r="B8" s="35">
        <v>0.53137432255806605</v>
      </c>
      <c r="C8" s="35">
        <v>0.30112320056799935</v>
      </c>
      <c r="D8" s="35">
        <v>0.2611295826357653</v>
      </c>
      <c r="E8" s="35">
        <v>0.28881762904109126</v>
      </c>
      <c r="F8" s="35">
        <v>0.29635211696795044</v>
      </c>
      <c r="G8" s="35">
        <v>0.40176219183525197</v>
      </c>
      <c r="H8" s="35">
        <v>0.36828209668201772</v>
      </c>
      <c r="I8" s="35">
        <v>0.33758423496339657</v>
      </c>
      <c r="J8" s="35">
        <v>0.28436681224449811</v>
      </c>
      <c r="K8" s="36">
        <v>0.31934463643205913</v>
      </c>
      <c r="L8" s="25">
        <v>0.29311204696336479</v>
      </c>
      <c r="M8" s="25">
        <v>0.44476782962282668</v>
      </c>
      <c r="N8" s="25">
        <v>0.26999111363394201</v>
      </c>
      <c r="O8" s="25">
        <v>0.22382572831618333</v>
      </c>
      <c r="P8" s="35">
        <v>0.18954420932446417</v>
      </c>
      <c r="Q8" s="35">
        <v>0.28086871352936743</v>
      </c>
      <c r="R8" s="35">
        <v>0.24548196426400185</v>
      </c>
      <c r="S8" s="35">
        <v>0.29047355788219836</v>
      </c>
      <c r="T8" s="35">
        <v>0.23414138137559604</v>
      </c>
      <c r="U8" s="35">
        <v>0.26892528625076811</v>
      </c>
      <c r="V8" s="35">
        <v>0.16236008271102445</v>
      </c>
      <c r="W8" s="35">
        <v>0.21666117835518803</v>
      </c>
      <c r="X8" s="35">
        <v>0.28865621490323301</v>
      </c>
      <c r="Y8" s="36"/>
      <c r="Z8" s="35">
        <v>0.19831773216114962</v>
      </c>
      <c r="AA8" s="36">
        <v>0.12133267609803877</v>
      </c>
      <c r="AB8" s="35"/>
      <c r="AC8" s="36"/>
      <c r="AD8" s="35">
        <v>0.83692840617889919</v>
      </c>
      <c r="AE8" s="36">
        <v>7.0069603318191204E-2</v>
      </c>
      <c r="AF8" s="25">
        <v>0.26601758451720076</v>
      </c>
      <c r="AG8" s="25"/>
      <c r="AH8" s="25">
        <v>0.29713225411555189</v>
      </c>
      <c r="AI8" s="25">
        <v>0.34274849857492101</v>
      </c>
      <c r="AJ8" s="25">
        <v>0.54294940322779706</v>
      </c>
      <c r="AK8" s="25"/>
      <c r="AL8" s="25">
        <v>0.34407011312252989</v>
      </c>
      <c r="AM8" s="25">
        <v>8.6010907573380591E-2</v>
      </c>
      <c r="AN8" s="25">
        <v>0.71152920230011074</v>
      </c>
      <c r="AO8" s="25"/>
    </row>
    <row r="9" spans="1:41" x14ac:dyDescent="0.35">
      <c r="A9" s="31" t="s">
        <v>10</v>
      </c>
      <c r="B9" s="32">
        <v>0.64107985423962865</v>
      </c>
      <c r="C9" s="32">
        <v>0.43634231437242704</v>
      </c>
      <c r="D9" s="32">
        <v>0.56774321154220708</v>
      </c>
      <c r="E9" s="32">
        <v>0.55368593360418128</v>
      </c>
      <c r="F9" s="32">
        <v>0.42706132045771661</v>
      </c>
      <c r="G9" s="32">
        <v>0.37644964592638008</v>
      </c>
      <c r="H9" s="32">
        <v>0.31520869709889432</v>
      </c>
      <c r="I9" s="32">
        <v>0.30462519797852239</v>
      </c>
      <c r="J9" s="32">
        <v>0.30209102808815375</v>
      </c>
      <c r="K9" s="33">
        <v>0.28682436709039749</v>
      </c>
      <c r="L9" s="24">
        <v>0.26386254783703889</v>
      </c>
      <c r="M9" s="24">
        <v>0.26664411475701133</v>
      </c>
      <c r="N9" s="24">
        <v>0.26371473406500828</v>
      </c>
      <c r="O9" s="24">
        <v>0.2226285639558423</v>
      </c>
      <c r="P9" s="32">
        <v>0.22216097282466651</v>
      </c>
      <c r="Q9" s="32">
        <v>0.20859450331442239</v>
      </c>
      <c r="R9" s="32">
        <v>0.17597195159586709</v>
      </c>
      <c r="S9" s="32">
        <v>0.18727814579574159</v>
      </c>
      <c r="T9" s="32">
        <v>0.13700445592810598</v>
      </c>
      <c r="U9" s="32">
        <v>0.17543058283267685</v>
      </c>
      <c r="V9" s="32">
        <v>0.51390618821291645</v>
      </c>
      <c r="W9" s="32">
        <v>0.37198389081282995</v>
      </c>
      <c r="X9" s="32">
        <v>0.47749086203640106</v>
      </c>
      <c r="Y9" s="33">
        <v>0.42446167908392568</v>
      </c>
      <c r="Z9" s="32">
        <v>0.4127086432391549</v>
      </c>
      <c r="AA9" s="33">
        <v>0.33760984721658299</v>
      </c>
      <c r="AB9" s="32">
        <v>0.24101855710611625</v>
      </c>
      <c r="AC9" s="33">
        <v>0.22516833540249673</v>
      </c>
      <c r="AD9" s="32">
        <v>0.21741042498736643</v>
      </c>
      <c r="AE9" s="33">
        <v>0.20787028460217583</v>
      </c>
      <c r="AF9" s="24">
        <v>0.2693491518276997</v>
      </c>
      <c r="AG9" s="24">
        <v>0.25618151223042812</v>
      </c>
      <c r="AH9" s="24">
        <v>0.25935212990196826</v>
      </c>
      <c r="AI9" s="24">
        <v>0.2057041848977933</v>
      </c>
      <c r="AJ9" s="24">
        <v>0.21058929306603649</v>
      </c>
      <c r="AK9" s="24">
        <v>0.21093073393821118</v>
      </c>
      <c r="AL9" s="24">
        <v>0.20477736407681357</v>
      </c>
      <c r="AM9" s="24">
        <v>0.2363166979084477</v>
      </c>
      <c r="AN9" s="24">
        <v>0.21633849538060315</v>
      </c>
      <c r="AO9" s="24">
        <v>0.17461298979758358</v>
      </c>
    </row>
    <row r="10" spans="1:41" x14ac:dyDescent="0.35">
      <c r="A10" s="34" t="s">
        <v>11</v>
      </c>
      <c r="B10" s="35">
        <v>0.62460789664050931</v>
      </c>
      <c r="C10" s="35">
        <v>0.46713092923553179</v>
      </c>
      <c r="D10" s="35">
        <v>0.41021683368520417</v>
      </c>
      <c r="E10" s="35">
        <v>0.44026606912953936</v>
      </c>
      <c r="F10" s="35">
        <v>0.4088246402622141</v>
      </c>
      <c r="G10" s="35">
        <v>0.33539325165478889</v>
      </c>
      <c r="H10" s="35">
        <v>0.40589492559380747</v>
      </c>
      <c r="I10" s="35">
        <v>0.31663350761515624</v>
      </c>
      <c r="J10" s="35">
        <v>0.37002522752750461</v>
      </c>
      <c r="K10" s="36">
        <v>0.27181798343044433</v>
      </c>
      <c r="L10" s="25">
        <v>0.27568604390268131</v>
      </c>
      <c r="M10" s="25">
        <v>0.26881595175300232</v>
      </c>
      <c r="N10" s="25">
        <v>0.12108525279994505</v>
      </c>
      <c r="O10" s="25">
        <v>0.29783196486941582</v>
      </c>
      <c r="P10" s="35">
        <v>0.19164417413259799</v>
      </c>
      <c r="Q10" s="35">
        <v>0.14007378509268248</v>
      </c>
      <c r="R10" s="35">
        <v>0.27140741130794188</v>
      </c>
      <c r="S10" s="35">
        <v>0.21707771420447589</v>
      </c>
      <c r="T10" s="35">
        <v>0.22848266629236541</v>
      </c>
      <c r="U10" s="35">
        <v>0.22847826563759063</v>
      </c>
      <c r="V10" s="35">
        <v>1.2762629404163377</v>
      </c>
      <c r="W10" s="35">
        <v>0.73452085382166232</v>
      </c>
      <c r="X10" s="35">
        <v>0.36654398732177607</v>
      </c>
      <c r="Y10" s="36">
        <v>0.37793204427254051</v>
      </c>
      <c r="Z10" s="35">
        <v>0.4460095471957814</v>
      </c>
      <c r="AA10" s="36">
        <v>0.60416344645720799</v>
      </c>
      <c r="AB10" s="35">
        <v>0.37078828675851527</v>
      </c>
      <c r="AC10" s="36">
        <v>0.3492123857288737</v>
      </c>
      <c r="AD10" s="35">
        <v>0.39509384120880087</v>
      </c>
      <c r="AE10" s="36"/>
      <c r="AF10" s="25">
        <v>0.30368994103031</v>
      </c>
      <c r="AG10" s="25">
        <v>0.2836815085130393</v>
      </c>
      <c r="AH10" s="25"/>
      <c r="AI10" s="25"/>
      <c r="AJ10" s="25">
        <v>0.24462402194560343</v>
      </c>
      <c r="AK10" s="25">
        <v>0.26466499148814898</v>
      </c>
      <c r="AL10" s="25">
        <v>0.17422345206230219</v>
      </c>
      <c r="AM10" s="25">
        <v>9.4089471629277749E-2</v>
      </c>
      <c r="AN10" s="25">
        <v>0.19083077158523054</v>
      </c>
      <c r="AO10" s="25">
        <v>0.19413206777418301</v>
      </c>
    </row>
    <row r="11" spans="1:41" x14ac:dyDescent="0.35">
      <c r="A11" s="31" t="s">
        <v>12</v>
      </c>
      <c r="B11" s="32">
        <v>0.47788283826033895</v>
      </c>
      <c r="C11" s="32">
        <v>0.76326360459277653</v>
      </c>
      <c r="D11" s="32">
        <v>0.40811238076379686</v>
      </c>
      <c r="E11" s="32">
        <v>0.3047554937776214</v>
      </c>
      <c r="F11" s="32">
        <v>0.3654929022968495</v>
      </c>
      <c r="G11" s="32">
        <v>0.31916644139497169</v>
      </c>
      <c r="H11" s="32">
        <v>0.46521988399435243</v>
      </c>
      <c r="I11" s="32">
        <v>0.35679756810017221</v>
      </c>
      <c r="J11" s="32">
        <v>0.31004110424990805</v>
      </c>
      <c r="K11" s="33">
        <v>0.31103302084496359</v>
      </c>
      <c r="L11" s="24">
        <v>0.44380781106221473</v>
      </c>
      <c r="M11" s="24">
        <v>0.34706753427522929</v>
      </c>
      <c r="N11" s="24">
        <v>0.37285444503564125</v>
      </c>
      <c r="O11" s="24">
        <v>0.49079871807030834</v>
      </c>
      <c r="P11" s="32">
        <v>0.43435768797782226</v>
      </c>
      <c r="Q11" s="32">
        <v>1.7231978032621764</v>
      </c>
      <c r="R11" s="32">
        <v>0.17214479793384793</v>
      </c>
      <c r="S11" s="32">
        <v>0.40497850426018667</v>
      </c>
      <c r="T11" s="32">
        <v>0.2758285254106409</v>
      </c>
      <c r="U11" s="32">
        <v>0.26679964048012655</v>
      </c>
      <c r="V11" s="32">
        <v>1.2566150569791592</v>
      </c>
      <c r="W11" s="32"/>
      <c r="X11" s="32">
        <v>1.2244448001071406</v>
      </c>
      <c r="Y11" s="33">
        <v>1.1453083270664495</v>
      </c>
      <c r="Z11" s="32">
        <v>5.7862483165153549</v>
      </c>
      <c r="AA11" s="33">
        <v>1.6153214166627909</v>
      </c>
      <c r="AB11" s="32">
        <v>1.4617617766630324</v>
      </c>
      <c r="AC11" s="33">
        <v>1.2471341223949775</v>
      </c>
      <c r="AD11" s="32"/>
      <c r="AE11" s="33"/>
      <c r="AF11" s="24">
        <v>1.3389721187488524</v>
      </c>
      <c r="AG11" s="24">
        <v>1.8557832937914025</v>
      </c>
      <c r="AH11" s="24">
        <v>1.8279141209667955</v>
      </c>
      <c r="AI11" s="24">
        <v>1.4541551608391914</v>
      </c>
      <c r="AJ11" s="24">
        <v>2.0318252380625728</v>
      </c>
      <c r="AK11" s="24">
        <v>8.8912492550813731</v>
      </c>
      <c r="AL11" s="24">
        <v>0.51847830783425541</v>
      </c>
      <c r="AM11" s="24">
        <v>6.4766364739513888E-2</v>
      </c>
      <c r="AN11" s="24">
        <v>0.97466503180270847</v>
      </c>
      <c r="AO11" s="24">
        <v>1.0477678105872843</v>
      </c>
    </row>
    <row r="12" spans="1:41" x14ac:dyDescent="0.35">
      <c r="A12" s="34" t="s">
        <v>13</v>
      </c>
      <c r="B12" s="35">
        <v>0.79517454655513875</v>
      </c>
      <c r="C12" s="35">
        <v>0.61318623142179862</v>
      </c>
      <c r="D12" s="35">
        <v>0.37872080980667044</v>
      </c>
      <c r="E12" s="35">
        <v>0.40405591532974311</v>
      </c>
      <c r="F12" s="35">
        <v>0.33311642652566659</v>
      </c>
      <c r="G12" s="35">
        <v>0.33045126250393747</v>
      </c>
      <c r="H12" s="35">
        <v>0.29468853197147182</v>
      </c>
      <c r="I12" s="35">
        <v>0.30043341743424551</v>
      </c>
      <c r="J12" s="35">
        <v>0.30741848586017823</v>
      </c>
      <c r="K12" s="36">
        <v>0.29580196482411525</v>
      </c>
      <c r="L12" s="25">
        <v>0.43640623741771267</v>
      </c>
      <c r="M12" s="25">
        <v>0.42642818337475391</v>
      </c>
      <c r="N12" s="25">
        <v>0.25794992332192707</v>
      </c>
      <c r="O12" s="25">
        <v>0.23070208250578567</v>
      </c>
      <c r="P12" s="35">
        <v>0.2973554922485126</v>
      </c>
      <c r="Q12" s="35">
        <v>0.2617499107181992</v>
      </c>
      <c r="R12" s="35">
        <v>0.2485511061362532</v>
      </c>
      <c r="S12" s="35">
        <v>0.18480582864980369</v>
      </c>
      <c r="T12" s="35">
        <v>0.18373711796484637</v>
      </c>
      <c r="U12" s="35">
        <v>0.18688990580367604</v>
      </c>
      <c r="V12" s="35">
        <v>0.99111859514421496</v>
      </c>
      <c r="W12" s="35">
        <v>1.0039817600565322</v>
      </c>
      <c r="X12" s="35">
        <v>0.54481313280739097</v>
      </c>
      <c r="Y12" s="36"/>
      <c r="Z12" s="35">
        <v>1.3980316134738542</v>
      </c>
      <c r="AA12" s="36">
        <v>0.53057892726060796</v>
      </c>
      <c r="AB12" s="35">
        <v>0.21998272508805733</v>
      </c>
      <c r="AC12" s="36">
        <v>0.23805412809636189</v>
      </c>
      <c r="AD12" s="35">
        <v>0.33052649718607718</v>
      </c>
      <c r="AE12" s="36">
        <v>0.36624614020830959</v>
      </c>
      <c r="AF12" s="25">
        <v>0.31039375890009496</v>
      </c>
      <c r="AG12" s="25">
        <v>1.5637446668194564E-3</v>
      </c>
      <c r="AH12" s="25">
        <v>0.30053686978882682</v>
      </c>
      <c r="AI12" s="25">
        <v>0.12706780343184537</v>
      </c>
      <c r="AJ12" s="25">
        <v>5.1833853907554149E-2</v>
      </c>
      <c r="AK12" s="25">
        <v>0.41070578013399189</v>
      </c>
      <c r="AL12" s="25">
        <v>0.23473238274320157</v>
      </c>
      <c r="AM12" s="25">
        <v>0.18386326549809121</v>
      </c>
      <c r="AN12" s="25">
        <v>0.18531218358268139</v>
      </c>
      <c r="AO12" s="25">
        <v>0.17056976726332354</v>
      </c>
    </row>
    <row r="13" spans="1:41" x14ac:dyDescent="0.35">
      <c r="A13" s="31" t="s">
        <v>14</v>
      </c>
      <c r="B13" s="32">
        <v>0.4915683544468275</v>
      </c>
      <c r="C13" s="32">
        <v>0.29407107654900771</v>
      </c>
      <c r="D13" s="32">
        <v>0.28700163876902846</v>
      </c>
      <c r="E13" s="32">
        <v>0.35539504484670964</v>
      </c>
      <c r="F13" s="32">
        <v>0.42363144114340151</v>
      </c>
      <c r="G13" s="32">
        <v>0.36538567991349474</v>
      </c>
      <c r="H13" s="32">
        <v>0.32239424832840563</v>
      </c>
      <c r="I13" s="32">
        <v>0.35969682182368939</v>
      </c>
      <c r="J13" s="32">
        <v>0.28154313820682114</v>
      </c>
      <c r="K13" s="33">
        <v>0.45500192665846206</v>
      </c>
      <c r="L13" s="24">
        <v>0.22682912258286636</v>
      </c>
      <c r="M13" s="24">
        <v>0.30769322529106541</v>
      </c>
      <c r="N13" s="24">
        <v>0.38651549670030738</v>
      </c>
      <c r="O13" s="24">
        <v>0.23860737919766797</v>
      </c>
      <c r="P13" s="32">
        <v>0.22695877231221429</v>
      </c>
      <c r="Q13" s="32">
        <v>0.29733577763565872</v>
      </c>
      <c r="R13" s="32">
        <v>0.33948118328656457</v>
      </c>
      <c r="S13" s="32">
        <v>0.19319965724952914</v>
      </c>
      <c r="T13" s="32">
        <v>0.187187564438627</v>
      </c>
      <c r="U13" s="32">
        <v>0.18180139482171098</v>
      </c>
      <c r="V13" s="32">
        <v>0.62193232326871128</v>
      </c>
      <c r="W13" s="32">
        <v>0.42657211849114041</v>
      </c>
      <c r="X13" s="32">
        <v>0.50157753465685351</v>
      </c>
      <c r="Y13" s="33">
        <v>0.32218108396135625</v>
      </c>
      <c r="Z13" s="32">
        <v>0.525072037172432</v>
      </c>
      <c r="AA13" s="33">
        <v>0.36898192437105559</v>
      </c>
      <c r="AB13" s="32">
        <v>0.30053730395717415</v>
      </c>
      <c r="AC13" s="33">
        <v>0.22031940810934825</v>
      </c>
      <c r="AD13" s="32">
        <v>0.40350062018922173</v>
      </c>
      <c r="AE13" s="33">
        <v>0.57704134527760309</v>
      </c>
      <c r="AF13" s="24">
        <v>0.37933332485572863</v>
      </c>
      <c r="AG13" s="24">
        <v>0.36619954205127497</v>
      </c>
      <c r="AH13" s="24">
        <v>0.49922238575625222</v>
      </c>
      <c r="AI13" s="24">
        <v>0.37872455147693418</v>
      </c>
      <c r="AJ13" s="24"/>
      <c r="AK13" s="24"/>
      <c r="AL13" s="24">
        <v>7.6494110331875975E-2</v>
      </c>
      <c r="AM13" s="24">
        <v>0.11000431351423363</v>
      </c>
      <c r="AN13" s="24">
        <v>0.10858721701954736</v>
      </c>
      <c r="AO13" s="24">
        <v>0.11855024796680594</v>
      </c>
    </row>
    <row r="14" spans="1:41" x14ac:dyDescent="0.35">
      <c r="A14" s="34" t="s">
        <v>15</v>
      </c>
      <c r="B14" s="35">
        <v>0.6254274185312314</v>
      </c>
      <c r="C14" s="35">
        <v>0.42326229679952615</v>
      </c>
      <c r="D14" s="35">
        <v>0.49122972767133383</v>
      </c>
      <c r="E14" s="35">
        <v>0.50785292142996308</v>
      </c>
      <c r="F14" s="35">
        <v>0.51709161759866251</v>
      </c>
      <c r="G14" s="35">
        <v>0.39995424804956986</v>
      </c>
      <c r="H14" s="35">
        <v>0.41241003257521885</v>
      </c>
      <c r="I14" s="35">
        <v>0.37026998280101969</v>
      </c>
      <c r="J14" s="35">
        <v>0.2928200988963785</v>
      </c>
      <c r="K14" s="36">
        <v>0.46645200567470674</v>
      </c>
      <c r="L14" s="25">
        <v>0.22652705115405433</v>
      </c>
      <c r="M14" s="25">
        <v>0.25847679431213438</v>
      </c>
      <c r="N14" s="25">
        <v>0.35634658242276351</v>
      </c>
      <c r="O14" s="25">
        <v>0.36530736025712657</v>
      </c>
      <c r="P14" s="35">
        <v>0.35297855390845395</v>
      </c>
      <c r="Q14" s="35">
        <v>0.36436654856085615</v>
      </c>
      <c r="R14" s="35">
        <v>0.39203476612969063</v>
      </c>
      <c r="S14" s="35">
        <v>0.20848534418177947</v>
      </c>
      <c r="T14" s="35">
        <v>0.20633257513773379</v>
      </c>
      <c r="U14" s="35">
        <v>0.19536111667057551</v>
      </c>
      <c r="V14" s="35"/>
      <c r="W14" s="35"/>
      <c r="X14" s="35"/>
      <c r="Y14" s="36"/>
      <c r="Z14" s="35"/>
      <c r="AA14" s="36"/>
      <c r="AB14" s="35"/>
      <c r="AC14" s="36"/>
      <c r="AD14" s="35"/>
      <c r="AE14" s="36"/>
      <c r="AF14" s="25">
        <v>0.50611803837713498</v>
      </c>
      <c r="AG14" s="25">
        <v>0.66252148527121602</v>
      </c>
      <c r="AH14" s="25"/>
      <c r="AI14" s="25"/>
      <c r="AJ14" s="25">
        <v>0.8415773744698023</v>
      </c>
      <c r="AK14" s="25">
        <v>0.88576434259332992</v>
      </c>
      <c r="AL14" s="25"/>
      <c r="AM14" s="25"/>
      <c r="AN14" s="25"/>
      <c r="AO14" s="25"/>
    </row>
    <row r="15" spans="1:41" x14ac:dyDescent="0.35">
      <c r="A15" s="31" t="s">
        <v>16</v>
      </c>
      <c r="B15" s="32">
        <v>0.65818181417800625</v>
      </c>
      <c r="C15" s="32">
        <v>0.61503314133643883</v>
      </c>
      <c r="D15" s="32">
        <v>0.63614947986297155</v>
      </c>
      <c r="E15" s="32">
        <v>0.5406376371568925</v>
      </c>
      <c r="F15" s="32">
        <v>0.58956413285753395</v>
      </c>
      <c r="G15" s="32">
        <v>0.51730174938468798</v>
      </c>
      <c r="H15" s="32">
        <v>0.45972341037280057</v>
      </c>
      <c r="I15" s="32">
        <v>0.46240378197440496</v>
      </c>
      <c r="J15" s="32">
        <v>0.49994200176082987</v>
      </c>
      <c r="K15" s="33">
        <v>0.62799980743325867</v>
      </c>
      <c r="L15" s="24">
        <v>0.79154945952253153</v>
      </c>
      <c r="M15" s="24">
        <v>0.73962648850238333</v>
      </c>
      <c r="N15" s="24">
        <v>0.54345933409574776</v>
      </c>
      <c r="O15" s="24">
        <v>0.4425135012454614</v>
      </c>
      <c r="P15" s="32">
        <v>0.3279421855734328</v>
      </c>
      <c r="Q15" s="32">
        <v>0.33079851338480382</v>
      </c>
      <c r="R15" s="32">
        <v>0.40388638578842506</v>
      </c>
      <c r="S15" s="32">
        <v>0.22379998304818821</v>
      </c>
      <c r="T15" s="32">
        <v>0.21453812759787455</v>
      </c>
      <c r="U15" s="32">
        <v>0.22067208720249998</v>
      </c>
      <c r="V15" s="32">
        <v>0.75377628110716111</v>
      </c>
      <c r="W15" s="32">
        <v>0.67806177691916003</v>
      </c>
      <c r="X15" s="32">
        <v>0.74406318876872812</v>
      </c>
      <c r="Y15" s="33">
        <v>0.7753238176806887</v>
      </c>
      <c r="Z15" s="32">
        <v>0.90185536485039453</v>
      </c>
      <c r="AA15" s="33">
        <v>0.69774441059251058</v>
      </c>
      <c r="AB15" s="32">
        <v>0.66150211091632782</v>
      </c>
      <c r="AC15" s="33">
        <v>0.5698120784352585</v>
      </c>
      <c r="AD15" s="32">
        <v>0.69301049414985838</v>
      </c>
      <c r="AE15" s="33">
        <v>0.90800426244921684</v>
      </c>
      <c r="AF15" s="24">
        <v>0.56833537284379809</v>
      </c>
      <c r="AG15" s="24">
        <v>0.46582304473283392</v>
      </c>
      <c r="AH15" s="24">
        <v>0.67461256554861859</v>
      </c>
      <c r="AI15" s="24">
        <v>0.58570514342406321</v>
      </c>
      <c r="AJ15" s="24">
        <v>0.36481505203628939</v>
      </c>
      <c r="AK15" s="24">
        <v>0.39335013013032971</v>
      </c>
      <c r="AL15" s="24">
        <v>9.9244702122598061E-2</v>
      </c>
      <c r="AM15" s="24">
        <v>8.2103532593903711E-2</v>
      </c>
      <c r="AN15" s="24">
        <v>8.7243398658370261E-2</v>
      </c>
      <c r="AO15" s="24">
        <v>8.3706721089461644E-2</v>
      </c>
    </row>
    <row r="16" spans="1:41" x14ac:dyDescent="0.35">
      <c r="A16" s="34" t="s">
        <v>17</v>
      </c>
      <c r="B16" s="35">
        <v>0.72393720736344847</v>
      </c>
      <c r="C16" s="35">
        <v>0.54625406158270884</v>
      </c>
      <c r="D16" s="35">
        <v>0.59434035835444454</v>
      </c>
      <c r="E16" s="35">
        <v>0.59727242327646146</v>
      </c>
      <c r="F16" s="35">
        <v>0.68607643077945857</v>
      </c>
      <c r="G16" s="35">
        <v>0.61976083434661111</v>
      </c>
      <c r="H16" s="35">
        <v>0.57857160471359781</v>
      </c>
      <c r="I16" s="35">
        <v>0.67558718648102611</v>
      </c>
      <c r="J16" s="35">
        <v>0.62620279123404621</v>
      </c>
      <c r="K16" s="36">
        <v>0.90773845850178736</v>
      </c>
      <c r="L16" s="25">
        <v>0.88230263546499721</v>
      </c>
      <c r="M16" s="25">
        <v>0.83237750220395201</v>
      </c>
      <c r="N16" s="25">
        <v>0.96238390049932732</v>
      </c>
      <c r="O16" s="25">
        <v>0.73678052851690423</v>
      </c>
      <c r="P16" s="35">
        <v>0.71066948161284849</v>
      </c>
      <c r="Q16" s="35">
        <v>0.62566390841290942</v>
      </c>
      <c r="R16" s="35">
        <v>0.17975678990976487</v>
      </c>
      <c r="S16" s="35">
        <v>0.16175052906164758</v>
      </c>
      <c r="T16" s="35">
        <v>0.16108057407570586</v>
      </c>
      <c r="U16" s="35">
        <v>0.15683332875363951</v>
      </c>
      <c r="V16" s="35">
        <v>0.34372964986944543</v>
      </c>
      <c r="W16" s="35">
        <v>0.31119894875927523</v>
      </c>
      <c r="X16" s="35">
        <v>0.244975840276067</v>
      </c>
      <c r="Y16" s="36">
        <v>0.31090213442257603</v>
      </c>
      <c r="Z16" s="35">
        <v>0.35306831008481321</v>
      </c>
      <c r="AA16" s="36">
        <v>0.21640256812885558</v>
      </c>
      <c r="AB16" s="35">
        <v>0.19143827017876783</v>
      </c>
      <c r="AC16" s="36">
        <v>0.2138987084091965</v>
      </c>
      <c r="AD16" s="35">
        <v>0.22056367683811937</v>
      </c>
      <c r="AE16" s="36">
        <v>0.21607078900224555</v>
      </c>
      <c r="AF16" s="25">
        <v>0.2122268462274885</v>
      </c>
      <c r="AG16" s="25">
        <v>0.1711383118165522</v>
      </c>
      <c r="AH16" s="25">
        <v>0.16688617022755109</v>
      </c>
      <c r="AI16" s="25">
        <v>0.11682073077672891</v>
      </c>
      <c r="AJ16" s="25">
        <v>0.12682276814367813</v>
      </c>
      <c r="AK16" s="25">
        <v>0.12082373781754285</v>
      </c>
      <c r="AL16" s="25">
        <v>9.0486952435413881E-2</v>
      </c>
      <c r="AM16" s="25">
        <v>0.11245501513938562</v>
      </c>
      <c r="AN16" s="25">
        <v>0.10724514088032971</v>
      </c>
      <c r="AO16" s="25">
        <v>0.10950430067679666</v>
      </c>
    </row>
    <row r="17" spans="1:41" x14ac:dyDescent="0.35">
      <c r="A17" s="31" t="s">
        <v>18</v>
      </c>
      <c r="B17" s="32">
        <v>0.46540601163729162</v>
      </c>
      <c r="C17" s="32">
        <v>0.32962404061957812</v>
      </c>
      <c r="D17" s="32">
        <v>0.32895717273353609</v>
      </c>
      <c r="E17" s="32">
        <v>0.36376931857889067</v>
      </c>
      <c r="F17" s="32">
        <v>0.34033339469000606</v>
      </c>
      <c r="G17" s="32">
        <v>0.25993133647161826</v>
      </c>
      <c r="H17" s="32">
        <v>0.32358386471656331</v>
      </c>
      <c r="I17" s="32">
        <v>0.34199620408846365</v>
      </c>
      <c r="J17" s="32">
        <v>0.43254452830242784</v>
      </c>
      <c r="K17" s="33">
        <v>0.43528574154580463</v>
      </c>
      <c r="L17" s="24">
        <v>0.18926588448041842</v>
      </c>
      <c r="M17" s="24">
        <v>0.20655472769679084</v>
      </c>
      <c r="N17" s="24">
        <v>0.20463590389639139</v>
      </c>
      <c r="O17" s="24">
        <v>0.18454976638358894</v>
      </c>
      <c r="P17" s="32">
        <v>0.18613665188102921</v>
      </c>
      <c r="Q17" s="32">
        <v>0.19525223909271605</v>
      </c>
      <c r="R17" s="32"/>
      <c r="S17" s="32"/>
      <c r="T17" s="32"/>
      <c r="U17" s="32"/>
      <c r="V17" s="32">
        <v>0.450052648117238</v>
      </c>
      <c r="W17" s="32">
        <v>0.29800676086343703</v>
      </c>
      <c r="X17" s="32">
        <v>0.29231326800412627</v>
      </c>
      <c r="Y17" s="33">
        <v>0.29168647399179298</v>
      </c>
      <c r="Z17" s="32">
        <v>0.27153303741339041</v>
      </c>
      <c r="AA17" s="33">
        <v>0.21055027631785247</v>
      </c>
      <c r="AB17" s="32">
        <v>0.1853790644485305</v>
      </c>
      <c r="AC17" s="33">
        <v>0.16269387004103397</v>
      </c>
      <c r="AD17" s="32">
        <v>0.19502066350258246</v>
      </c>
      <c r="AE17" s="33">
        <v>0.15902215181378346</v>
      </c>
      <c r="AF17" s="24">
        <v>0.26687539745883471</v>
      </c>
      <c r="AG17" s="24">
        <v>0.28937116562591969</v>
      </c>
      <c r="AH17" s="24">
        <v>0.2732235241821811</v>
      </c>
      <c r="AI17" s="24">
        <v>0.25943018276623508</v>
      </c>
      <c r="AJ17" s="24">
        <v>0.26030875879856807</v>
      </c>
      <c r="AK17" s="24">
        <v>0.27102474507416358</v>
      </c>
      <c r="AL17" s="24"/>
      <c r="AM17" s="24"/>
      <c r="AN17" s="24"/>
      <c r="AO17" s="24"/>
    </row>
    <row r="18" spans="1:41" x14ac:dyDescent="0.35">
      <c r="A18" s="34" t="s">
        <v>19</v>
      </c>
      <c r="B18" s="35">
        <v>0.75235918104396138</v>
      </c>
      <c r="C18" s="35">
        <v>0.51806530810074169</v>
      </c>
      <c r="D18" s="35">
        <v>0.62342693363299329</v>
      </c>
      <c r="E18" s="35">
        <v>0.58734741760932574</v>
      </c>
      <c r="F18" s="35">
        <v>0.54380651630852261</v>
      </c>
      <c r="G18" s="35">
        <v>0.42790527101429926</v>
      </c>
      <c r="H18" s="35">
        <v>0.3533147317266665</v>
      </c>
      <c r="I18" s="35">
        <v>0.37450612740624284</v>
      </c>
      <c r="J18" s="35">
        <v>0.36343366870900495</v>
      </c>
      <c r="K18" s="36">
        <v>0.35499000160226901</v>
      </c>
      <c r="L18" s="25">
        <v>0.35906143031294591</v>
      </c>
      <c r="M18" s="25">
        <v>0.35416446844184185</v>
      </c>
      <c r="N18" s="25">
        <v>0.78836975319470892</v>
      </c>
      <c r="O18" s="25">
        <v>0.32014750705910294</v>
      </c>
      <c r="P18" s="35">
        <v>0.34040796032189641</v>
      </c>
      <c r="Q18" s="35">
        <v>0.35202555989090201</v>
      </c>
      <c r="R18" s="35">
        <v>0.38459575918030992</v>
      </c>
      <c r="S18" s="35">
        <v>0.31140240052889739</v>
      </c>
      <c r="T18" s="35">
        <v>0.22846032044197528</v>
      </c>
      <c r="U18" s="35">
        <v>0.1779259849932073</v>
      </c>
      <c r="V18" s="35">
        <v>0.59269368715378834</v>
      </c>
      <c r="W18" s="35">
        <v>0.45552223682986365</v>
      </c>
      <c r="X18" s="35">
        <v>0.42357411054623023</v>
      </c>
      <c r="Y18" s="36">
        <v>0.42834389155654973</v>
      </c>
      <c r="Z18" s="35">
        <v>0.37294732395035435</v>
      </c>
      <c r="AA18" s="36">
        <v>0.40184432565824035</v>
      </c>
      <c r="AB18" s="35">
        <v>0.23430072013335065</v>
      </c>
      <c r="AC18" s="36">
        <v>0.29924569520186817</v>
      </c>
      <c r="AD18" s="35">
        <v>0.33031576619302883</v>
      </c>
      <c r="AE18" s="36">
        <v>0.30203025933915795</v>
      </c>
      <c r="AF18" s="25">
        <v>0.31734918654068517</v>
      </c>
      <c r="AG18" s="25">
        <v>0.2404322127796219</v>
      </c>
      <c r="AH18" s="25">
        <v>0.18328763682170923</v>
      </c>
      <c r="AI18" s="25">
        <v>0.32577310548148602</v>
      </c>
      <c r="AJ18" s="25">
        <v>0.21352054236093557</v>
      </c>
      <c r="AK18" s="25">
        <v>0.23324078771844195</v>
      </c>
      <c r="AL18" s="25">
        <v>0.22516582621040279</v>
      </c>
      <c r="AM18" s="25">
        <v>0.21553311039783424</v>
      </c>
      <c r="AN18" s="25">
        <v>0.14668936130716639</v>
      </c>
      <c r="AO18" s="25">
        <v>0.14781923953000031</v>
      </c>
    </row>
    <row r="19" spans="1:41" x14ac:dyDescent="0.35">
      <c r="A19" s="31" t="s">
        <v>20</v>
      </c>
      <c r="B19" s="32"/>
      <c r="C19" s="32"/>
      <c r="D19" s="32"/>
      <c r="E19" s="32"/>
      <c r="F19" s="32"/>
      <c r="G19" s="32"/>
      <c r="H19" s="32"/>
      <c r="I19" s="32"/>
      <c r="J19" s="32"/>
      <c r="K19" s="33"/>
      <c r="L19" s="24"/>
      <c r="M19" s="24"/>
      <c r="N19" s="24"/>
      <c r="O19" s="24"/>
      <c r="P19" s="32"/>
      <c r="Q19" s="32"/>
      <c r="R19" s="32"/>
      <c r="S19" s="32"/>
      <c r="T19" s="32"/>
      <c r="U19" s="32"/>
      <c r="V19" s="32"/>
      <c r="W19" s="32"/>
      <c r="X19" s="32"/>
      <c r="Y19" s="33"/>
      <c r="Z19" s="32"/>
      <c r="AA19" s="33"/>
      <c r="AB19" s="32"/>
      <c r="AC19" s="33"/>
      <c r="AD19" s="32"/>
      <c r="AE19" s="33"/>
      <c r="AF19" s="24"/>
      <c r="AG19" s="24"/>
      <c r="AH19" s="24"/>
      <c r="AI19" s="24"/>
      <c r="AJ19" s="24"/>
      <c r="AK19" s="24"/>
      <c r="AL19" s="24"/>
      <c r="AM19" s="24"/>
      <c r="AN19" s="24"/>
      <c r="AO19" s="24"/>
    </row>
    <row r="20" spans="1:41" x14ac:dyDescent="0.35">
      <c r="A20" s="34" t="s">
        <v>21</v>
      </c>
      <c r="B20" s="35">
        <v>0.47117094597009246</v>
      </c>
      <c r="C20" s="35">
        <v>0.32945216461935106</v>
      </c>
      <c r="D20" s="35">
        <v>0.29860526564046747</v>
      </c>
      <c r="E20" s="35">
        <v>0.3008284725241604</v>
      </c>
      <c r="F20" s="35">
        <v>0.34284273456119518</v>
      </c>
      <c r="G20" s="35">
        <v>0.29705480996271444</v>
      </c>
      <c r="H20" s="35">
        <v>0.21754894225695837</v>
      </c>
      <c r="I20" s="35">
        <v>0.26514892302097243</v>
      </c>
      <c r="J20" s="35">
        <v>0.25859002247797569</v>
      </c>
      <c r="K20" s="36">
        <v>0.25255116719320519</v>
      </c>
      <c r="L20" s="25">
        <v>0.36506565625839837</v>
      </c>
      <c r="M20" s="25">
        <v>0.32952801022597678</v>
      </c>
      <c r="N20" s="25">
        <v>0.37936024659840989</v>
      </c>
      <c r="O20" s="25">
        <v>0.1835925363584951</v>
      </c>
      <c r="P20" s="35">
        <v>0.25303889644431393</v>
      </c>
      <c r="Q20" s="35">
        <v>0.20659469347833007</v>
      </c>
      <c r="R20" s="35">
        <v>0.24445023228640045</v>
      </c>
      <c r="S20" s="35">
        <v>0.24366068158820647</v>
      </c>
      <c r="T20" s="35">
        <v>0.27612061382087977</v>
      </c>
      <c r="U20" s="35">
        <v>0.23303506687340783</v>
      </c>
      <c r="V20" s="35">
        <v>0.49722375881703901</v>
      </c>
      <c r="W20" s="35">
        <v>0.47982594795421984</v>
      </c>
      <c r="X20" s="35">
        <v>0.37469043792898538</v>
      </c>
      <c r="Y20" s="36">
        <v>0.36580139881532819</v>
      </c>
      <c r="Z20" s="35">
        <v>0.4713411080801625</v>
      </c>
      <c r="AA20" s="36">
        <v>0.38246637436376119</v>
      </c>
      <c r="AB20" s="35">
        <v>0.29611474840276014</v>
      </c>
      <c r="AC20" s="36">
        <v>0.20677853540829605</v>
      </c>
      <c r="AD20" s="35">
        <v>0.26510539789330057</v>
      </c>
      <c r="AE20" s="36">
        <v>0.16529782846906513</v>
      </c>
      <c r="AF20" s="25">
        <v>0.64152535798736887</v>
      </c>
      <c r="AG20" s="25">
        <v>0.72106092964141411</v>
      </c>
      <c r="AH20" s="25">
        <v>0.64308812326852505</v>
      </c>
      <c r="AI20" s="25">
        <v>0.43224260570262629</v>
      </c>
      <c r="AJ20" s="25">
        <v>0.33240759831219241</v>
      </c>
      <c r="AK20" s="25">
        <v>0.35111291636726566</v>
      </c>
      <c r="AL20" s="25">
        <v>0.27934934505539305</v>
      </c>
      <c r="AM20" s="25">
        <v>0.2336316560511153</v>
      </c>
      <c r="AN20" s="25">
        <v>0.28099408015198013</v>
      </c>
      <c r="AO20" s="25">
        <v>0.19682332947740122</v>
      </c>
    </row>
    <row r="21" spans="1:41" x14ac:dyDescent="0.35">
      <c r="A21" s="31" t="s">
        <v>22</v>
      </c>
      <c r="B21" s="32">
        <v>0.53786178949348462</v>
      </c>
      <c r="C21" s="32">
        <v>0.35953956739473641</v>
      </c>
      <c r="D21" s="32">
        <v>0.23077130165816759</v>
      </c>
      <c r="E21" s="32">
        <v>0.23909145132451998</v>
      </c>
      <c r="F21" s="32">
        <v>0.21179225447761288</v>
      </c>
      <c r="G21" s="32">
        <v>0.20236694727360474</v>
      </c>
      <c r="H21" s="32">
        <v>0.19482354886084108</v>
      </c>
      <c r="I21" s="32">
        <v>0.18916483978023177</v>
      </c>
      <c r="J21" s="32">
        <v>0.17275364623090275</v>
      </c>
      <c r="K21" s="33">
        <v>0.1711884158368758</v>
      </c>
      <c r="L21" s="24">
        <v>0.18445872246720083</v>
      </c>
      <c r="M21" s="24">
        <v>0.16650548143690716</v>
      </c>
      <c r="N21" s="24">
        <v>0.18220256688850439</v>
      </c>
      <c r="O21" s="24">
        <v>0.1342664782854468</v>
      </c>
      <c r="P21" s="32">
        <v>0.14902292974340345</v>
      </c>
      <c r="Q21" s="32">
        <v>0.14279229685664649</v>
      </c>
      <c r="R21" s="32">
        <v>0.22520757442249287</v>
      </c>
      <c r="S21" s="32">
        <v>9.9672036129156108E-2</v>
      </c>
      <c r="T21" s="32">
        <v>0.10971568916372208</v>
      </c>
      <c r="U21" s="32">
        <v>0.12587888292375232</v>
      </c>
      <c r="V21" s="32">
        <v>0.65316859449610054</v>
      </c>
      <c r="W21" s="32">
        <v>0.39008661572480574</v>
      </c>
      <c r="X21" s="32">
        <v>0.34077070278315208</v>
      </c>
      <c r="Y21" s="33">
        <v>0.36030925887794907</v>
      </c>
      <c r="Z21" s="32">
        <v>0.37070680494334218</v>
      </c>
      <c r="AA21" s="33">
        <v>0.35937831312577656</v>
      </c>
      <c r="AB21" s="32">
        <v>0.31985267168102421</v>
      </c>
      <c r="AC21" s="33">
        <v>0.32259495723854714</v>
      </c>
      <c r="AD21" s="32">
        <v>0.30004068459462896</v>
      </c>
      <c r="AE21" s="33">
        <v>0.27998292071961783</v>
      </c>
      <c r="AF21" s="24">
        <v>0.64894653530151447</v>
      </c>
      <c r="AG21" s="24">
        <v>0.38837305973227831</v>
      </c>
      <c r="AH21" s="24">
        <v>0.72830798705251254</v>
      </c>
      <c r="AI21" s="24">
        <v>0.76990887516681039</v>
      </c>
      <c r="AJ21" s="24">
        <v>0.33380761048530128</v>
      </c>
      <c r="AK21" s="24">
        <v>0.34850938102628132</v>
      </c>
      <c r="AL21" s="24">
        <v>0.22294432396997671</v>
      </c>
      <c r="AM21" s="24">
        <v>0.22742695993700091</v>
      </c>
      <c r="AN21" s="24">
        <v>0.23492241455391402</v>
      </c>
      <c r="AO21" s="24">
        <v>0.25186116054829327</v>
      </c>
    </row>
    <row r="22" spans="1:41" x14ac:dyDescent="0.35">
      <c r="A22" s="34" t="s">
        <v>23</v>
      </c>
      <c r="B22" s="35">
        <v>0.70204946939847368</v>
      </c>
      <c r="C22" s="35">
        <v>0.62593009873605165</v>
      </c>
      <c r="D22" s="35">
        <v>0.58088542260955722</v>
      </c>
      <c r="E22" s="35">
        <v>0.52826866855008192</v>
      </c>
      <c r="F22" s="35">
        <v>0.61989655777638875</v>
      </c>
      <c r="G22" s="35">
        <v>0.54351540398702536</v>
      </c>
      <c r="H22" s="35">
        <v>0.55452185101017004</v>
      </c>
      <c r="I22" s="35">
        <v>0.59801529590885216</v>
      </c>
      <c r="J22" s="35">
        <v>0.53851475863788911</v>
      </c>
      <c r="K22" s="36">
        <v>0.78340582916158719</v>
      </c>
      <c r="L22" s="25">
        <v>0.62139332211311538</v>
      </c>
      <c r="M22" s="25">
        <v>0.71265854983913945</v>
      </c>
      <c r="N22" s="25">
        <v>0.5413998169932831</v>
      </c>
      <c r="O22" s="25">
        <v>0.89946532808045432</v>
      </c>
      <c r="P22" s="35">
        <v>0.68157804161823976</v>
      </c>
      <c r="Q22" s="35">
        <v>0.73682852430548518</v>
      </c>
      <c r="R22" s="35">
        <v>0.66817036456751766</v>
      </c>
      <c r="S22" s="35">
        <v>0.54422407696161601</v>
      </c>
      <c r="T22" s="35">
        <v>0.57521231271166118</v>
      </c>
      <c r="U22" s="35">
        <v>0.59027396154803002</v>
      </c>
      <c r="V22" s="35"/>
      <c r="W22" s="35"/>
      <c r="X22" s="35"/>
      <c r="Y22" s="36"/>
      <c r="Z22" s="35"/>
      <c r="AA22" s="36"/>
      <c r="AB22" s="35"/>
      <c r="AC22" s="36"/>
      <c r="AD22" s="35"/>
      <c r="AE22" s="36"/>
      <c r="AF22" s="25"/>
      <c r="AG22" s="25"/>
      <c r="AH22" s="25"/>
      <c r="AI22" s="25"/>
      <c r="AJ22" s="25"/>
      <c r="AK22" s="25"/>
      <c r="AL22" s="25"/>
      <c r="AM22" s="25"/>
      <c r="AN22" s="25"/>
      <c r="AO22" s="25"/>
    </row>
    <row r="23" spans="1:41" x14ac:dyDescent="0.35">
      <c r="A23" s="31" t="s">
        <v>24</v>
      </c>
      <c r="B23" s="32">
        <v>0.40003221328527599</v>
      </c>
      <c r="C23" s="32">
        <v>0.34310580073403824</v>
      </c>
      <c r="D23" s="32">
        <v>0.46230441169984315</v>
      </c>
      <c r="E23" s="32">
        <v>0.52616369523636841</v>
      </c>
      <c r="F23" s="32">
        <v>0.44946707624379645</v>
      </c>
      <c r="G23" s="32">
        <v>0.47334391270080339</v>
      </c>
      <c r="H23" s="32">
        <v>0.54956261168029019</v>
      </c>
      <c r="I23" s="32">
        <v>0.5378505527455435</v>
      </c>
      <c r="J23" s="32">
        <v>0.5327642555477623</v>
      </c>
      <c r="K23" s="33">
        <v>0.57335472997492076</v>
      </c>
      <c r="L23" s="24">
        <v>0.45167987150796057</v>
      </c>
      <c r="M23" s="24">
        <v>0.36157990103273718</v>
      </c>
      <c r="N23" s="24">
        <v>0.53109893876448788</v>
      </c>
      <c r="O23" s="24">
        <v>0.53914685624323633</v>
      </c>
      <c r="P23" s="32">
        <v>0.51690337316643276</v>
      </c>
      <c r="Q23" s="32">
        <v>0.48429288316451535</v>
      </c>
      <c r="R23" s="32">
        <v>0.47031526205514351</v>
      </c>
      <c r="S23" s="32">
        <v>0.44969603707887429</v>
      </c>
      <c r="T23" s="32">
        <v>0.38249690858724067</v>
      </c>
      <c r="U23" s="32">
        <v>0.34825362792063941</v>
      </c>
      <c r="V23" s="32">
        <v>0.7370568505325692</v>
      </c>
      <c r="W23" s="32">
        <v>0.75456336835949089</v>
      </c>
      <c r="X23" s="32">
        <v>0.53653094267418389</v>
      </c>
      <c r="Y23" s="33">
        <v>0.48475625173045905</v>
      </c>
      <c r="Z23" s="32">
        <v>0.96794042755046794</v>
      </c>
      <c r="AA23" s="33">
        <v>1.0194161179751071</v>
      </c>
      <c r="AB23" s="32">
        <v>1.3458473927092203</v>
      </c>
      <c r="AC23" s="33">
        <v>0.73258455213665352</v>
      </c>
      <c r="AD23" s="32">
        <v>0.70993576822811688</v>
      </c>
      <c r="AE23" s="33">
        <v>0.6594377783065366</v>
      </c>
      <c r="AF23" s="24">
        <v>0.71382411796240963</v>
      </c>
      <c r="AG23" s="24">
        <v>0.60382524920286118</v>
      </c>
      <c r="AH23" s="24">
        <v>0.64059137001078748</v>
      </c>
      <c r="AI23" s="24">
        <v>0.74931682692307688</v>
      </c>
      <c r="AJ23" s="24">
        <v>0.70539458288122858</v>
      </c>
      <c r="AK23" s="24">
        <v>0.62200866399590771</v>
      </c>
      <c r="AL23" s="24">
        <v>0.3845546302304732</v>
      </c>
      <c r="AM23" s="24">
        <v>0.41794028427114799</v>
      </c>
      <c r="AN23" s="24">
        <v>0.26158315861061388</v>
      </c>
      <c r="AO23" s="24">
        <v>0.45431509469946962</v>
      </c>
    </row>
    <row r="24" spans="1:41" x14ac:dyDescent="0.35">
      <c r="A24" s="34" t="s">
        <v>25</v>
      </c>
      <c r="B24" s="35">
        <v>0.73373046875757209</v>
      </c>
      <c r="C24" s="35">
        <v>0.62609562433134647</v>
      </c>
      <c r="D24" s="35">
        <v>0.70312939423491594</v>
      </c>
      <c r="E24" s="35">
        <v>0.7044335856419115</v>
      </c>
      <c r="F24" s="35">
        <v>0.76627226890860323</v>
      </c>
      <c r="G24" s="35">
        <v>0.54052253683989837</v>
      </c>
      <c r="H24" s="35">
        <v>0.47352851010798386</v>
      </c>
      <c r="I24" s="35">
        <v>0.62814634208300479</v>
      </c>
      <c r="J24" s="35">
        <v>0.61872847750075455</v>
      </c>
      <c r="K24" s="36">
        <v>1.6403572848261792</v>
      </c>
      <c r="L24" s="25">
        <v>0.51751879972470183</v>
      </c>
      <c r="M24" s="25">
        <v>0.5851786742800611</v>
      </c>
      <c r="N24" s="25">
        <v>0.56117990782680927</v>
      </c>
      <c r="O24" s="25">
        <v>2.335265958463085</v>
      </c>
      <c r="P24" s="35">
        <v>0.57322379712163485</v>
      </c>
      <c r="Q24" s="35">
        <v>0.79482874084407429</v>
      </c>
      <c r="R24" s="35">
        <v>0.70852545670781497</v>
      </c>
      <c r="S24" s="35">
        <v>0.39128011696174458</v>
      </c>
      <c r="T24" s="35">
        <v>0.32916562801121202</v>
      </c>
      <c r="U24" s="35">
        <v>0.35739950816574728</v>
      </c>
      <c r="V24" s="35">
        <v>0.49032181001536285</v>
      </c>
      <c r="W24" s="35">
        <v>0.35385429357771447</v>
      </c>
      <c r="X24" s="35">
        <v>0.36130346875305275</v>
      </c>
      <c r="Y24" s="36">
        <v>0.25682882274318314</v>
      </c>
      <c r="Z24" s="35"/>
      <c r="AA24" s="36"/>
      <c r="AB24" s="35">
        <v>0.17732905068699764</v>
      </c>
      <c r="AC24" s="36">
        <v>0.20504460916908854</v>
      </c>
      <c r="AD24" s="35">
        <v>0.25563652130129516</v>
      </c>
      <c r="AE24" s="36">
        <v>0.23298935974213836</v>
      </c>
      <c r="AF24" s="25">
        <v>0.35313321208855369</v>
      </c>
      <c r="AG24" s="25">
        <v>0.24481375902137376</v>
      </c>
      <c r="AH24" s="25">
        <v>0.38024786112198605</v>
      </c>
      <c r="AI24" s="25">
        <v>0.11609028169595551</v>
      </c>
      <c r="AJ24" s="25">
        <v>0.12055804966831524</v>
      </c>
      <c r="AK24" s="25">
        <v>0.13729771646633881</v>
      </c>
      <c r="AL24" s="25">
        <v>0.1222635998805159</v>
      </c>
      <c r="AM24" s="25">
        <v>7.7474265655731608E-2</v>
      </c>
      <c r="AN24" s="25">
        <v>7.7854289211246958E-2</v>
      </c>
      <c r="AO24" s="25">
        <v>8.9738437788297654E-2</v>
      </c>
    </row>
    <row r="25" spans="1:41" x14ac:dyDescent="0.35">
      <c r="A25" s="31" t="s">
        <v>26</v>
      </c>
      <c r="B25" s="32">
        <v>0.41781493615369486</v>
      </c>
      <c r="C25" s="32">
        <v>0.25385356554573169</v>
      </c>
      <c r="D25" s="32">
        <v>0.30753372051055938</v>
      </c>
      <c r="E25" s="32">
        <v>0.3355633304711752</v>
      </c>
      <c r="F25" s="32">
        <v>0.34785238869403051</v>
      </c>
      <c r="G25" s="32">
        <v>0.30758263221912679</v>
      </c>
      <c r="H25" s="32">
        <v>0.33433242588612683</v>
      </c>
      <c r="I25" s="32">
        <v>0.28445278735977431</v>
      </c>
      <c r="J25" s="32">
        <v>0.27385941249940771</v>
      </c>
      <c r="K25" s="33">
        <v>0.25385321387622289</v>
      </c>
      <c r="L25" s="24">
        <v>1.8906615576495294</v>
      </c>
      <c r="M25" s="24">
        <v>1.6032488701892618</v>
      </c>
      <c r="N25" s="24">
        <v>0.27116070705401563</v>
      </c>
      <c r="O25" s="24">
        <v>0.27417338808542435</v>
      </c>
      <c r="P25" s="32">
        <v>0.25861918264797784</v>
      </c>
      <c r="Q25" s="32">
        <v>0.2069512879907919</v>
      </c>
      <c r="R25" s="32">
        <v>0.25883607917121065</v>
      </c>
      <c r="S25" s="32">
        <v>0.23960645578179463</v>
      </c>
      <c r="T25" s="32">
        <v>0.20923328243549105</v>
      </c>
      <c r="U25" s="32">
        <v>0.18637395834531939</v>
      </c>
      <c r="V25" s="32">
        <v>0.2727518490506245</v>
      </c>
      <c r="W25" s="32">
        <v>9.3577537989496876E-2</v>
      </c>
      <c r="X25" s="32">
        <v>0.23129842491019728</v>
      </c>
      <c r="Y25" s="33">
        <v>0.17969922720043821</v>
      </c>
      <c r="Z25" s="32">
        <v>0.19923778321897201</v>
      </c>
      <c r="AA25" s="33">
        <v>0.17314573233495023</v>
      </c>
      <c r="AB25" s="32">
        <v>0.13704638374441508</v>
      </c>
      <c r="AC25" s="33">
        <v>0.1263622504182319</v>
      </c>
      <c r="AD25" s="32">
        <v>0.18741303607094303</v>
      </c>
      <c r="AE25" s="33">
        <v>0.24707461799214778</v>
      </c>
      <c r="AF25" s="24">
        <v>6.0451272508295587E-2</v>
      </c>
      <c r="AG25" s="24">
        <v>0.1153960814063478</v>
      </c>
      <c r="AH25" s="24">
        <v>9.7800979347616251E-2</v>
      </c>
      <c r="AI25" s="24">
        <v>4.6563376986258453E-2</v>
      </c>
      <c r="AJ25" s="24">
        <v>8.3489632225249619E-2</v>
      </c>
      <c r="AK25" s="24">
        <v>9.3286573310264284E-2</v>
      </c>
      <c r="AL25" s="24">
        <v>0.10303426866029089</v>
      </c>
      <c r="AM25" s="24">
        <v>7.6372244987467724E-2</v>
      </c>
      <c r="AN25" s="24">
        <v>7.3594383682133321E-2</v>
      </c>
      <c r="AO25" s="24">
        <v>7.8867341890098572E-2</v>
      </c>
    </row>
    <row r="26" spans="1:41" x14ac:dyDescent="0.35">
      <c r="A26" s="34" t="s">
        <v>27</v>
      </c>
      <c r="B26" s="35">
        <v>0.55174542588142328</v>
      </c>
      <c r="C26" s="35">
        <v>0.39144123413315057</v>
      </c>
      <c r="D26" s="35">
        <v>0.23468451117510769</v>
      </c>
      <c r="E26" s="35">
        <v>0.31152869413537032</v>
      </c>
      <c r="F26" s="35">
        <v>0.25329401462720047</v>
      </c>
      <c r="G26" s="35">
        <v>0.25370953672264757</v>
      </c>
      <c r="H26" s="35">
        <v>0.24322578136243916</v>
      </c>
      <c r="I26" s="35">
        <v>0.29743526542802023</v>
      </c>
      <c r="J26" s="35">
        <v>0.2847010526341992</v>
      </c>
      <c r="K26" s="36">
        <v>0.23562530708363857</v>
      </c>
      <c r="L26" s="25">
        <v>0.24354124167151503</v>
      </c>
      <c r="M26" s="25">
        <v>0.22781567921293161</v>
      </c>
      <c r="N26" s="25">
        <v>0.27625749244168835</v>
      </c>
      <c r="O26" s="25">
        <v>0.29347207613233739</v>
      </c>
      <c r="P26" s="35">
        <v>0.20250052617701847</v>
      </c>
      <c r="Q26" s="35">
        <v>0.22011036287742475</v>
      </c>
      <c r="R26" s="35">
        <v>0.24015824816061779</v>
      </c>
      <c r="S26" s="35">
        <v>0.21216334256092392</v>
      </c>
      <c r="T26" s="35">
        <v>0.22750419800470095</v>
      </c>
      <c r="U26" s="35">
        <v>0.22367594991879181</v>
      </c>
      <c r="V26" s="35">
        <v>0.60904988841540297</v>
      </c>
      <c r="W26" s="35">
        <v>0.36423492067428409</v>
      </c>
      <c r="X26" s="35">
        <v>0.37304046414665348</v>
      </c>
      <c r="Y26" s="36">
        <v>0.33875166454315797</v>
      </c>
      <c r="Z26" s="35">
        <v>0.39854912380790825</v>
      </c>
      <c r="AA26" s="36">
        <v>0.30230956799406766</v>
      </c>
      <c r="AB26" s="35">
        <v>0.26307148153071841</v>
      </c>
      <c r="AC26" s="36">
        <v>0.26423274492372839</v>
      </c>
      <c r="AD26" s="35">
        <v>0.24543714439362319</v>
      </c>
      <c r="AE26" s="36">
        <v>0.18967685164560938</v>
      </c>
      <c r="AF26" s="25">
        <v>0.25105602471415345</v>
      </c>
      <c r="AG26" s="25">
        <v>0.19310503840767598</v>
      </c>
      <c r="AH26" s="25">
        <v>0.19524431619706217</v>
      </c>
      <c r="AI26" s="25">
        <v>0.26531629318876737</v>
      </c>
      <c r="AJ26" s="25">
        <v>0.21145945601408431</v>
      </c>
      <c r="AK26" s="25">
        <v>0.2013762317447636</v>
      </c>
      <c r="AL26" s="25">
        <v>0.2279836840530805</v>
      </c>
      <c r="AM26" s="25">
        <v>0.19419551326997192</v>
      </c>
      <c r="AN26" s="25">
        <v>0.16929880811096759</v>
      </c>
      <c r="AO26" s="25">
        <v>0.15792336883638575</v>
      </c>
    </row>
    <row r="27" spans="1:41" x14ac:dyDescent="0.35">
      <c r="A27" s="31" t="s">
        <v>28</v>
      </c>
      <c r="B27" s="32">
        <v>0.55676674490031097</v>
      </c>
      <c r="C27" s="32">
        <v>0.4465789720250587</v>
      </c>
      <c r="D27" s="32">
        <v>0.40453600387281902</v>
      </c>
      <c r="E27" s="32">
        <v>0.36692548602089414</v>
      </c>
      <c r="F27" s="32">
        <v>0.4617987168063083</v>
      </c>
      <c r="G27" s="32">
        <v>0.37095185108398165</v>
      </c>
      <c r="H27" s="32">
        <v>0.32771366234181942</v>
      </c>
      <c r="I27" s="32">
        <v>0.3747116080554283</v>
      </c>
      <c r="J27" s="32">
        <v>0.27650093049998681</v>
      </c>
      <c r="K27" s="33">
        <v>0.22214585286621993</v>
      </c>
      <c r="L27" s="24">
        <v>0.33954503067131353</v>
      </c>
      <c r="M27" s="24">
        <v>0.24318095884798488</v>
      </c>
      <c r="N27" s="24">
        <v>0.25286697116789825</v>
      </c>
      <c r="O27" s="24">
        <v>0.238144015593967</v>
      </c>
      <c r="P27" s="32">
        <v>0.24050261201043707</v>
      </c>
      <c r="Q27" s="32">
        <v>0.20380656368116015</v>
      </c>
      <c r="R27" s="32">
        <v>0.22291829996890569</v>
      </c>
      <c r="S27" s="32">
        <v>0.20572376129185796</v>
      </c>
      <c r="T27" s="32">
        <v>0.17465428046593523</v>
      </c>
      <c r="U27" s="32">
        <v>0.16430254089555088</v>
      </c>
      <c r="V27" s="32">
        <v>0.55618834269717432</v>
      </c>
      <c r="W27" s="32">
        <v>0.37314698623967096</v>
      </c>
      <c r="X27" s="32">
        <v>0.32148614383796376</v>
      </c>
      <c r="Y27" s="33">
        <v>0.32631159357284661</v>
      </c>
      <c r="Z27" s="32">
        <v>0.40178361336584356</v>
      </c>
      <c r="AA27" s="33">
        <v>0.28766907226282706</v>
      </c>
      <c r="AB27" s="32">
        <v>0.2713656341454333</v>
      </c>
      <c r="AC27" s="33">
        <v>0.32911320220576468</v>
      </c>
      <c r="AD27" s="32">
        <v>0.24458412588077827</v>
      </c>
      <c r="AE27" s="33">
        <v>0.19816430273467395</v>
      </c>
      <c r="AF27" s="24">
        <v>0.23988900999870225</v>
      </c>
      <c r="AG27" s="24">
        <v>0.1966925763597567</v>
      </c>
      <c r="AH27" s="24">
        <v>0.25138355881454816</v>
      </c>
      <c r="AI27" s="24">
        <v>0.29609438699868779</v>
      </c>
      <c r="AJ27" s="24">
        <v>0.22248759969520485</v>
      </c>
      <c r="AK27" s="24">
        <v>0.21044354663901219</v>
      </c>
      <c r="AL27" s="24">
        <v>0.19022564372027004</v>
      </c>
      <c r="AM27" s="24">
        <v>0.1890140654934058</v>
      </c>
      <c r="AN27" s="24">
        <v>0.15626779769862184</v>
      </c>
      <c r="AO27" s="24">
        <v>0.14071365039186542</v>
      </c>
    </row>
    <row r="28" spans="1:41" x14ac:dyDescent="0.35">
      <c r="A28" s="34" t="s">
        <v>29</v>
      </c>
      <c r="B28" s="35">
        <v>0.6706216258592268</v>
      </c>
      <c r="C28" s="35">
        <v>0.41292388939820357</v>
      </c>
      <c r="D28" s="35">
        <v>6.948372647736388E-2</v>
      </c>
      <c r="E28" s="35">
        <v>6.8273178991954259E-2</v>
      </c>
      <c r="F28" s="35">
        <v>0.59909372785023451</v>
      </c>
      <c r="G28" s="35">
        <v>0.45910674439526794</v>
      </c>
      <c r="H28" s="35">
        <v>0.4727981098604046</v>
      </c>
      <c r="I28" s="35">
        <v>0.48394951380134626</v>
      </c>
      <c r="J28" s="35">
        <v>0.37599416739638802</v>
      </c>
      <c r="K28" s="36">
        <v>0.59595013076976633</v>
      </c>
      <c r="L28" s="25">
        <v>0.55903991874588455</v>
      </c>
      <c r="M28" s="25">
        <v>0.50236102001134209</v>
      </c>
      <c r="N28" s="25">
        <v>0.49453738849343559</v>
      </c>
      <c r="O28" s="25">
        <v>0.45881204228551287</v>
      </c>
      <c r="P28" s="35">
        <v>0.37526772389810759</v>
      </c>
      <c r="Q28" s="35">
        <v>0.35837460295804868</v>
      </c>
      <c r="R28" s="35">
        <v>0.37919765909405501</v>
      </c>
      <c r="S28" s="35">
        <v>0.19760719779988398</v>
      </c>
      <c r="T28" s="35">
        <v>0.1882892699561961</v>
      </c>
      <c r="U28" s="35">
        <v>0.18462028935266808</v>
      </c>
      <c r="V28" s="35"/>
      <c r="W28" s="35"/>
      <c r="X28" s="35"/>
      <c r="Y28" s="36"/>
      <c r="Z28" s="35"/>
      <c r="AA28" s="36"/>
      <c r="AB28" s="35"/>
      <c r="AC28" s="36"/>
      <c r="AD28" s="35"/>
      <c r="AE28" s="36"/>
      <c r="AF28" s="25">
        <v>0.12983593889143535</v>
      </c>
      <c r="AG28" s="25">
        <v>0.15162317123993951</v>
      </c>
      <c r="AH28" s="25">
        <v>0.34778262459162962</v>
      </c>
      <c r="AI28" s="25">
        <v>0.22809302421420885</v>
      </c>
      <c r="AJ28" s="25">
        <v>0.19625471622122162</v>
      </c>
      <c r="AK28" s="25">
        <v>0.15273831345950864</v>
      </c>
      <c r="AL28" s="25">
        <v>0.14955153176068439</v>
      </c>
      <c r="AM28" s="25">
        <v>0.10355691143048135</v>
      </c>
      <c r="AN28" s="25">
        <v>0.10664551041952154</v>
      </c>
      <c r="AO28" s="25">
        <v>0.10986676142528862</v>
      </c>
    </row>
    <row r="29" spans="1:41" x14ac:dyDescent="0.35">
      <c r="A29" s="31" t="s">
        <v>30</v>
      </c>
      <c r="B29" s="32">
        <v>0.64835468235067029</v>
      </c>
      <c r="C29" s="32">
        <v>0.38444896423764563</v>
      </c>
      <c r="D29" s="32">
        <v>0.45885945794164279</v>
      </c>
      <c r="E29" s="32">
        <v>0.48755088867544916</v>
      </c>
      <c r="F29" s="32">
        <v>0.44612981675952051</v>
      </c>
      <c r="G29" s="32">
        <v>0.25084469746566279</v>
      </c>
      <c r="H29" s="32">
        <v>0.36889624810042992</v>
      </c>
      <c r="I29" s="32">
        <v>0.34123095459930602</v>
      </c>
      <c r="J29" s="32">
        <v>0.24808194092831581</v>
      </c>
      <c r="K29" s="33">
        <v>0.29684065287790218</v>
      </c>
      <c r="L29" s="24">
        <v>0.37932056572775141</v>
      </c>
      <c r="M29" s="24">
        <v>0.39710660758241467</v>
      </c>
      <c r="N29" s="24">
        <v>0.41945117609571814</v>
      </c>
      <c r="O29" s="24">
        <v>0.39493594372365981</v>
      </c>
      <c r="P29" s="32">
        <v>0.40914970812778817</v>
      </c>
      <c r="Q29" s="32">
        <v>0.40981092174509376</v>
      </c>
      <c r="R29" s="32">
        <v>0.34440056297633065</v>
      </c>
      <c r="S29" s="32">
        <v>0.29224094275583745</v>
      </c>
      <c r="T29" s="32">
        <v>0.29161478700752097</v>
      </c>
      <c r="U29" s="32">
        <v>0.25584154226032679</v>
      </c>
      <c r="V29" s="32"/>
      <c r="W29" s="32"/>
      <c r="X29" s="32"/>
      <c r="Y29" s="33"/>
      <c r="Z29" s="32"/>
      <c r="AA29" s="33"/>
      <c r="AB29" s="32"/>
      <c r="AC29" s="33"/>
      <c r="AD29" s="32"/>
      <c r="AE29" s="33"/>
      <c r="AF29" s="24"/>
      <c r="AG29" s="24"/>
      <c r="AH29" s="24"/>
      <c r="AI29" s="24"/>
      <c r="AJ29" s="24"/>
      <c r="AK29" s="24"/>
      <c r="AL29" s="24"/>
      <c r="AM29" s="24"/>
      <c r="AN29" s="24"/>
      <c r="AO29" s="24"/>
    </row>
    <row r="30" spans="1:41" x14ac:dyDescent="0.35">
      <c r="A30" s="34" t="s">
        <v>31</v>
      </c>
      <c r="B30" s="35">
        <v>0.4897605322865462</v>
      </c>
      <c r="C30" s="35">
        <v>0.36585632202140894</v>
      </c>
      <c r="D30" s="35">
        <v>0.34843422604652946</v>
      </c>
      <c r="E30" s="35">
        <v>0.31274054922204986</v>
      </c>
      <c r="F30" s="35">
        <v>0.34222689762665048</v>
      </c>
      <c r="G30" s="35">
        <v>0.24046747751732059</v>
      </c>
      <c r="H30" s="35">
        <v>0.23713016882621007</v>
      </c>
      <c r="I30" s="35">
        <v>0.18004543162612577</v>
      </c>
      <c r="J30" s="35">
        <v>0.20426793021055328</v>
      </c>
      <c r="K30" s="36">
        <v>0.18194036244391171</v>
      </c>
      <c r="L30" s="25">
        <v>0.1612290487567023</v>
      </c>
      <c r="M30" s="25">
        <v>0.15999932889070562</v>
      </c>
      <c r="N30" s="25">
        <v>0.18199920070427203</v>
      </c>
      <c r="O30" s="25">
        <v>0.15334428683421886</v>
      </c>
      <c r="P30" s="35">
        <v>0.13248720996171418</v>
      </c>
      <c r="Q30" s="35">
        <v>0.13685409301250204</v>
      </c>
      <c r="R30" s="35">
        <v>0.20076047498617031</v>
      </c>
      <c r="S30" s="35">
        <v>0.11573403291994991</v>
      </c>
      <c r="T30" s="35">
        <v>0.12768085103548654</v>
      </c>
      <c r="U30" s="35">
        <v>0.11015011409289445</v>
      </c>
      <c r="V30" s="35">
        <v>0.65590177407362549</v>
      </c>
      <c r="W30" s="35"/>
      <c r="X30" s="35">
        <v>0.54235040883266172</v>
      </c>
      <c r="Y30" s="36">
        <v>0.35432639060113408</v>
      </c>
      <c r="Z30" s="35"/>
      <c r="AA30" s="36"/>
      <c r="AB30" s="35"/>
      <c r="AC30" s="36">
        <v>0.21260284728642576</v>
      </c>
      <c r="AD30" s="35"/>
      <c r="AE30" s="36"/>
      <c r="AF30" s="25"/>
      <c r="AG30" s="25">
        <v>0.15407397023583599</v>
      </c>
      <c r="AH30" s="25">
        <v>0.11346810406358401</v>
      </c>
      <c r="AI30" s="25"/>
      <c r="AJ30" s="25">
        <v>8.2985563727544967E-2</v>
      </c>
      <c r="AK30" s="25">
        <v>0.1151127908559095</v>
      </c>
      <c r="AL30" s="25">
        <v>9.6838146564896324E-2</v>
      </c>
      <c r="AM30" s="25">
        <v>9.5735309311885841E-2</v>
      </c>
      <c r="AN30" s="25" t="e">
        <v>#DIV/0!</v>
      </c>
      <c r="AO30" s="25">
        <v>7.6708774656152501E-2</v>
      </c>
    </row>
    <row r="31" spans="1:41" x14ac:dyDescent="0.35">
      <c r="A31" s="31" t="s">
        <v>32</v>
      </c>
      <c r="B31" s="32">
        <v>0.22000569536757431</v>
      </c>
      <c r="C31" s="32">
        <v>0.16515649102509414</v>
      </c>
      <c r="D31" s="32">
        <v>0.19440307567016388</v>
      </c>
      <c r="E31" s="32">
        <v>0.16555387782000344</v>
      </c>
      <c r="F31" s="32">
        <v>0.17593417371444586</v>
      </c>
      <c r="G31" s="32">
        <v>0.17612018144700367</v>
      </c>
      <c r="H31" s="32">
        <v>0.33405661165348061</v>
      </c>
      <c r="I31" s="32">
        <v>0.31682143846134936</v>
      </c>
      <c r="J31" s="32">
        <v>0.33577757775387251</v>
      </c>
      <c r="K31" s="33">
        <v>0.30064374268290228</v>
      </c>
      <c r="L31" s="24">
        <v>0.27570475458037769</v>
      </c>
      <c r="M31" s="24">
        <v>0.30370982181868544</v>
      </c>
      <c r="N31" s="24">
        <v>0.34695541377852285</v>
      </c>
      <c r="O31" s="24">
        <v>0.22932052194342598</v>
      </c>
      <c r="P31" s="32">
        <v>0.24546739554689267</v>
      </c>
      <c r="Q31" s="32">
        <v>0.26266509421984618</v>
      </c>
      <c r="R31" s="32">
        <v>0.23797868240903797</v>
      </c>
      <c r="S31" s="32">
        <v>0.25676965150010234</v>
      </c>
      <c r="T31" s="32">
        <v>0.2332431864203689</v>
      </c>
      <c r="U31" s="32">
        <v>0.23693523847659709</v>
      </c>
      <c r="V31" s="32">
        <v>0.56239164234238681</v>
      </c>
      <c r="W31" s="32">
        <v>0.15000000000000002</v>
      </c>
      <c r="X31" s="32">
        <v>0.12996674154918342</v>
      </c>
      <c r="Y31" s="33">
        <v>0.12129507354449558</v>
      </c>
      <c r="Z31" s="32">
        <v>0.15987648735000004</v>
      </c>
      <c r="AA31" s="33">
        <v>0.15</v>
      </c>
      <c r="AB31" s="32">
        <v>0.13500000000000001</v>
      </c>
      <c r="AC31" s="33">
        <v>0.13200000000000001</v>
      </c>
      <c r="AD31" s="32">
        <v>0.34925580556971658</v>
      </c>
      <c r="AE31" s="33">
        <v>0.37873419573639378</v>
      </c>
      <c r="AF31" s="24">
        <v>0.40101423475263109</v>
      </c>
      <c r="AG31" s="24">
        <v>0.41722833018196975</v>
      </c>
      <c r="AH31" s="24">
        <v>0.57255017513862971</v>
      </c>
      <c r="AI31" s="24">
        <v>0.30513270171709134</v>
      </c>
      <c r="AJ31" s="24">
        <v>0.32558877491185972</v>
      </c>
      <c r="AK31" s="24">
        <v>0.3689472670627173</v>
      </c>
      <c r="AL31" s="24">
        <v>0.33406763850397758</v>
      </c>
      <c r="AM31" s="24">
        <v>0.42312665974777297</v>
      </c>
      <c r="AN31" s="24">
        <v>0.42630794866676769</v>
      </c>
      <c r="AO31" s="24">
        <v>0.42428948465753252</v>
      </c>
    </row>
    <row r="32" spans="1:41" x14ac:dyDescent="0.35">
      <c r="A32" s="34" t="s">
        <v>33</v>
      </c>
      <c r="B32" s="35">
        <v>0.87474482899530337</v>
      </c>
      <c r="C32" s="35">
        <v>0.38478240708903805</v>
      </c>
      <c r="D32" s="35">
        <v>0.44613313547140165</v>
      </c>
      <c r="E32" s="35">
        <v>0.43124265827358677</v>
      </c>
      <c r="F32" s="35">
        <v>0.38346484808766634</v>
      </c>
      <c r="G32" s="35">
        <v>0.33265761703492741</v>
      </c>
      <c r="H32" s="35">
        <v>0.30360721582792477</v>
      </c>
      <c r="I32" s="35">
        <v>0.30213797457626923</v>
      </c>
      <c r="J32" s="35">
        <v>0.32963040779145492</v>
      </c>
      <c r="K32" s="36">
        <v>0.32184831138270642</v>
      </c>
      <c r="L32" s="25">
        <v>0.49827911644969569</v>
      </c>
      <c r="M32" s="25">
        <v>0.47274657055576108</v>
      </c>
      <c r="N32" s="25">
        <v>0.31905872699981719</v>
      </c>
      <c r="O32" s="25">
        <v>0.2862903394707571</v>
      </c>
      <c r="P32" s="35">
        <v>0.32179190220581527</v>
      </c>
      <c r="Q32" s="35">
        <v>0.33794725600929537</v>
      </c>
      <c r="R32" s="35">
        <v>0.3294746930842084</v>
      </c>
      <c r="S32" s="35">
        <v>0.26907971066799036</v>
      </c>
      <c r="T32" s="35">
        <v>0.27213121301317533</v>
      </c>
      <c r="U32" s="35">
        <v>0.27847769559123448</v>
      </c>
      <c r="V32" s="35"/>
      <c r="W32" s="35"/>
      <c r="X32" s="35"/>
      <c r="Y32" s="36"/>
      <c r="Z32" s="35"/>
      <c r="AA32" s="36"/>
      <c r="AB32" s="35"/>
      <c r="AC32" s="36"/>
      <c r="AD32" s="35"/>
      <c r="AE32" s="36"/>
      <c r="AF32" s="25"/>
      <c r="AG32" s="25"/>
      <c r="AH32" s="25"/>
      <c r="AI32" s="25"/>
      <c r="AJ32" s="25"/>
      <c r="AK32" s="25"/>
      <c r="AL32" s="25"/>
      <c r="AM32" s="25"/>
      <c r="AN32" s="25"/>
      <c r="AO32" s="25"/>
    </row>
    <row r="33" spans="1:41" x14ac:dyDescent="0.35">
      <c r="A33" s="31" t="s">
        <v>34</v>
      </c>
      <c r="B33" s="32">
        <v>0.65826650987977875</v>
      </c>
      <c r="C33" s="32">
        <v>0.63228008672591651</v>
      </c>
      <c r="D33" s="32">
        <v>0.2065910996297792</v>
      </c>
      <c r="E33" s="32">
        <v>0.21618589570380689</v>
      </c>
      <c r="F33" s="32">
        <v>0.22821304371566384</v>
      </c>
      <c r="G33" s="32">
        <v>0.23167377244572251</v>
      </c>
      <c r="H33" s="32">
        <v>0.23671372232315319</v>
      </c>
      <c r="I33" s="32">
        <v>0.30930221599786939</v>
      </c>
      <c r="J33" s="32">
        <v>0.19180913061954619</v>
      </c>
      <c r="K33" s="33">
        <v>0.17666030992435186</v>
      </c>
      <c r="L33" s="24">
        <v>0.19258822217756272</v>
      </c>
      <c r="M33" s="24">
        <v>0.16599129567549184</v>
      </c>
      <c r="N33" s="24">
        <v>0.17760695562522191</v>
      </c>
      <c r="O33" s="24">
        <v>0.14859956544827202</v>
      </c>
      <c r="P33" s="32">
        <v>0.13792957125570654</v>
      </c>
      <c r="Q33" s="32">
        <v>0.1604747515963876</v>
      </c>
      <c r="R33" s="32">
        <v>0.10357364699448461</v>
      </c>
      <c r="S33" s="32">
        <v>9.4046685658585941E-2</v>
      </c>
      <c r="T33" s="32">
        <v>7.8854888685572389E-2</v>
      </c>
      <c r="U33" s="32">
        <v>5.6076305421960446E-2</v>
      </c>
      <c r="V33" s="32"/>
      <c r="W33" s="32"/>
      <c r="X33" s="32"/>
      <c r="Y33" s="33"/>
      <c r="Z33" s="32">
        <v>0</v>
      </c>
      <c r="AA33" s="33">
        <v>0</v>
      </c>
      <c r="AB33" s="32">
        <v>0</v>
      </c>
      <c r="AC33" s="33">
        <v>0</v>
      </c>
      <c r="AD33" s="32">
        <v>0</v>
      </c>
      <c r="AE33" s="33">
        <v>0</v>
      </c>
      <c r="AF33" s="24">
        <v>0</v>
      </c>
      <c r="AG33" s="24">
        <v>0</v>
      </c>
      <c r="AH33" s="24">
        <v>0</v>
      </c>
      <c r="AI33" s="24">
        <v>0</v>
      </c>
      <c r="AJ33" s="24">
        <v>0</v>
      </c>
      <c r="AK33" s="24">
        <v>0</v>
      </c>
      <c r="AL33" s="24">
        <v>0</v>
      </c>
      <c r="AM33" s="24">
        <v>0</v>
      </c>
      <c r="AN33" s="24">
        <v>0</v>
      </c>
      <c r="AO33" s="24">
        <v>0</v>
      </c>
    </row>
    <row r="34" spans="1:41" x14ac:dyDescent="0.35">
      <c r="A34" s="34" t="s">
        <v>35</v>
      </c>
      <c r="B34" s="35">
        <v>1.1024605600308035</v>
      </c>
      <c r="C34" s="35">
        <v>0.87083662052177047</v>
      </c>
      <c r="D34" s="35">
        <v>0.71479482556675855</v>
      </c>
      <c r="E34" s="35">
        <v>0.82560335248850503</v>
      </c>
      <c r="F34" s="35">
        <v>0.91828872774407133</v>
      </c>
      <c r="G34" s="35">
        <v>0.81192012308207584</v>
      </c>
      <c r="H34" s="35">
        <v>0.65745060926316112</v>
      </c>
      <c r="I34" s="35">
        <v>0.41829712103883704</v>
      </c>
      <c r="J34" s="35">
        <v>0.50079502290726741</v>
      </c>
      <c r="K34" s="36">
        <v>0.82232911903327288</v>
      </c>
      <c r="L34" s="25">
        <v>0.56059075365740663</v>
      </c>
      <c r="M34" s="25">
        <v>0.51349568164632509</v>
      </c>
      <c r="N34" s="25">
        <v>0.49164968539510123</v>
      </c>
      <c r="O34" s="25">
        <v>0.53863438734992708</v>
      </c>
      <c r="P34" s="35">
        <v>0.62462520366697982</v>
      </c>
      <c r="Q34" s="35">
        <v>0.62061977143662017</v>
      </c>
      <c r="R34" s="35">
        <v>0.39306591420469178</v>
      </c>
      <c r="S34" s="35">
        <v>0.36722406874488944</v>
      </c>
      <c r="T34" s="35">
        <v>0.31078920532232956</v>
      </c>
      <c r="U34" s="35">
        <v>0.25301293277254366</v>
      </c>
      <c r="V34" s="35">
        <v>0.44365896048872966</v>
      </c>
      <c r="W34" s="35">
        <v>0.35775583580290837</v>
      </c>
      <c r="X34" s="35">
        <v>0.20865928025509747</v>
      </c>
      <c r="Y34" s="36">
        <v>0.20778701517657536</v>
      </c>
      <c r="Z34" s="35">
        <v>0.19651511376364278</v>
      </c>
      <c r="AA34" s="36">
        <v>0.16784651614590232</v>
      </c>
      <c r="AB34" s="35">
        <v>0.18475840117339987</v>
      </c>
      <c r="AC34" s="36">
        <v>0.18254643206588822</v>
      </c>
      <c r="AD34" s="35">
        <v>0.1969118090038918</v>
      </c>
      <c r="AE34" s="36">
        <v>0.17128471157739455</v>
      </c>
      <c r="AF34" s="25">
        <v>0.14100910024399249</v>
      </c>
      <c r="AG34" s="25">
        <v>0.15422591063917018</v>
      </c>
      <c r="AH34" s="25">
        <v>0.21419129957420294</v>
      </c>
      <c r="AI34" s="25">
        <v>0.1124487976842783</v>
      </c>
      <c r="AJ34" s="25">
        <v>0.12592174156498573</v>
      </c>
      <c r="AK34" s="25">
        <v>0.12889736705469285</v>
      </c>
      <c r="AL34" s="25">
        <v>0.22916293608453284</v>
      </c>
      <c r="AM34" s="25">
        <v>0.13166365647447997</v>
      </c>
      <c r="AN34" s="25">
        <v>0.13525748705769569</v>
      </c>
      <c r="AO34" s="25">
        <v>0.13475036871920765</v>
      </c>
    </row>
    <row r="35" spans="1:41" x14ac:dyDescent="0.35">
      <c r="A35" s="31" t="s">
        <v>36</v>
      </c>
      <c r="B35" s="32">
        <v>0.34213214889760746</v>
      </c>
      <c r="C35" s="32">
        <v>0.25816575644987644</v>
      </c>
      <c r="D35" s="32">
        <v>0.31754580135857435</v>
      </c>
      <c r="E35" s="32">
        <v>0.46269851680844859</v>
      </c>
      <c r="F35" s="32">
        <v>0.60100161322502577</v>
      </c>
      <c r="G35" s="32">
        <v>0.34465133069542186</v>
      </c>
      <c r="H35" s="32">
        <v>0.40441663601535582</v>
      </c>
      <c r="I35" s="32">
        <v>0.40097905585501609</v>
      </c>
      <c r="J35" s="32">
        <v>0.33324044568422406</v>
      </c>
      <c r="K35" s="33">
        <v>0.35572672346209272</v>
      </c>
      <c r="L35" s="24">
        <v>0.31339497245016001</v>
      </c>
      <c r="M35" s="24">
        <v>0.3544799161126837</v>
      </c>
      <c r="N35" s="24">
        <v>0.33631467597566883</v>
      </c>
      <c r="O35" s="24">
        <v>0.23291405542989033</v>
      </c>
      <c r="P35" s="32">
        <v>0.23831072764357553</v>
      </c>
      <c r="Q35" s="32">
        <v>0.25636535218612577</v>
      </c>
      <c r="R35" s="32">
        <v>0.35171084542107639</v>
      </c>
      <c r="S35" s="32">
        <v>0.15923879180754077</v>
      </c>
      <c r="T35" s="32">
        <v>0.15402125686264412</v>
      </c>
      <c r="U35" s="32">
        <v>0.16177004451099072</v>
      </c>
      <c r="V35" s="32">
        <v>0.19076627860648143</v>
      </c>
      <c r="W35" s="32">
        <v>0.11739909866733717</v>
      </c>
      <c r="X35" s="32"/>
      <c r="Y35" s="33"/>
      <c r="Z35" s="32"/>
      <c r="AA35" s="33"/>
      <c r="AB35" s="32"/>
      <c r="AC35" s="33"/>
      <c r="AD35" s="32">
        <v>0</v>
      </c>
      <c r="AE35" s="33">
        <v>0</v>
      </c>
      <c r="AF35" s="24">
        <v>0.42441326539837965</v>
      </c>
      <c r="AG35" s="24">
        <v>0.72888586281555223</v>
      </c>
      <c r="AH35" s="24">
        <v>0.58911113828196149</v>
      </c>
      <c r="AI35" s="24">
        <v>0.44152621909643019</v>
      </c>
      <c r="AJ35" s="24">
        <v>0.21117233544045508</v>
      </c>
      <c r="AK35" s="24">
        <v>0.28622525794972487</v>
      </c>
      <c r="AL35" s="24">
        <v>0.36049273070388749</v>
      </c>
      <c r="AM35" s="24">
        <v>0.24469806793335613</v>
      </c>
      <c r="AN35" s="24">
        <v>0.16711932061626983</v>
      </c>
      <c r="AO35" s="24">
        <v>0.21388354352325423</v>
      </c>
    </row>
    <row r="36" spans="1:41" x14ac:dyDescent="0.35">
      <c r="A36" s="147" t="s">
        <v>37</v>
      </c>
      <c r="B36" s="154">
        <v>0.4839698143229666</v>
      </c>
      <c r="C36" s="154">
        <v>0.32953586099340315</v>
      </c>
      <c r="D36" s="154">
        <v>0.24504430474570255</v>
      </c>
      <c r="E36" s="154">
        <v>0.26920085841538982</v>
      </c>
      <c r="F36" s="154">
        <v>0.37745031045845018</v>
      </c>
      <c r="G36" s="154">
        <v>0.30590549594410521</v>
      </c>
      <c r="H36" s="154">
        <v>0.26226841795961153</v>
      </c>
      <c r="I36" s="154">
        <v>0.28984457796401325</v>
      </c>
      <c r="J36" s="35"/>
      <c r="K36" s="36"/>
      <c r="L36" s="25"/>
      <c r="M36" s="25"/>
      <c r="N36" s="25"/>
      <c r="O36" s="25"/>
      <c r="P36" s="35"/>
      <c r="Q36" s="35"/>
      <c r="R36" s="35"/>
      <c r="S36" s="35"/>
      <c r="T36" s="35"/>
      <c r="U36" s="35"/>
      <c r="V36" s="154">
        <v>0.7138518698083437</v>
      </c>
      <c r="W36" s="154">
        <v>0.33257120349308811</v>
      </c>
      <c r="X36" s="154"/>
      <c r="Y36" s="155"/>
      <c r="Z36" s="154">
        <v>0.39927545871477094</v>
      </c>
      <c r="AA36" s="155">
        <v>0.27764387537641017</v>
      </c>
      <c r="AB36" s="154">
        <v>0.23951547869047124</v>
      </c>
      <c r="AC36" s="155">
        <v>0.2929743746543072</v>
      </c>
      <c r="AD36" s="35"/>
      <c r="AE36" s="36"/>
      <c r="AF36" s="25"/>
      <c r="AG36" s="25"/>
      <c r="AH36" s="25"/>
      <c r="AI36" s="25"/>
      <c r="AJ36" s="25"/>
      <c r="AK36" s="25"/>
      <c r="AL36" s="25"/>
      <c r="AM36" s="25"/>
      <c r="AN36" s="25"/>
      <c r="AO36" s="25"/>
    </row>
    <row r="37" spans="1:41" x14ac:dyDescent="0.35">
      <c r="A37" s="151" t="s">
        <v>38</v>
      </c>
      <c r="B37" s="156">
        <v>0.58516901009370326</v>
      </c>
      <c r="C37" s="156">
        <v>0.41324349943927885</v>
      </c>
      <c r="D37" s="156">
        <v>0.26600061146973392</v>
      </c>
      <c r="E37" s="156">
        <v>0.26357167687856803</v>
      </c>
      <c r="F37" s="156">
        <v>0.41723801091485496</v>
      </c>
      <c r="G37" s="156">
        <v>0.36395916882060364</v>
      </c>
      <c r="H37" s="156">
        <v>0.36278281561009962</v>
      </c>
      <c r="I37" s="156">
        <v>0.38038461201804552</v>
      </c>
      <c r="J37" s="38">
        <v>0.36282326463826015</v>
      </c>
      <c r="K37" s="24">
        <v>0.44802204320714778</v>
      </c>
      <c r="L37" s="24">
        <v>0.55156247772164413</v>
      </c>
      <c r="M37" s="24">
        <v>0.49843489072810149</v>
      </c>
      <c r="N37" s="24">
        <v>0.40856137383409075</v>
      </c>
      <c r="O37" s="24">
        <v>0.35118557743251999</v>
      </c>
      <c r="P37" s="38">
        <v>0.32029675885471715</v>
      </c>
      <c r="Q37" s="38">
        <v>0.33830204129016139</v>
      </c>
      <c r="R37" s="38">
        <v>0.27372259673657739</v>
      </c>
      <c r="S37" s="38">
        <v>0.22361547822566447</v>
      </c>
      <c r="T37" s="38">
        <v>0.20139105623281001</v>
      </c>
      <c r="U37" s="38">
        <v>0.19546153679675318</v>
      </c>
      <c r="V37" s="156">
        <v>0.47571014372028497</v>
      </c>
      <c r="W37" s="156">
        <v>0.33639586681686873</v>
      </c>
      <c r="X37" s="156">
        <v>0.2983435547503886</v>
      </c>
      <c r="Y37" s="141">
        <v>0.3057047144766713</v>
      </c>
      <c r="Z37" s="156">
        <v>0.30412745214571163</v>
      </c>
      <c r="AA37" s="141">
        <v>0.23828235455061564</v>
      </c>
      <c r="AB37" s="156">
        <v>0.22845582267815306</v>
      </c>
      <c r="AC37" s="141">
        <v>0.23767101008419655</v>
      </c>
      <c r="AD37" s="38">
        <v>0.25489194244316349</v>
      </c>
      <c r="AE37" s="24">
        <v>0.2052377939110259</v>
      </c>
      <c r="AF37" s="24">
        <v>0.28070594570492075</v>
      </c>
      <c r="AG37" s="24">
        <v>0.24746914849365048</v>
      </c>
      <c r="AH37" s="24">
        <v>0.27888040841032463</v>
      </c>
      <c r="AI37" s="24">
        <v>0.2444660796648527</v>
      </c>
      <c r="AJ37" s="24">
        <v>0.24423868269763255</v>
      </c>
      <c r="AK37" s="24">
        <v>0.22951176404322221</v>
      </c>
      <c r="AL37" s="24">
        <v>0.21741407580082925</v>
      </c>
      <c r="AM37" s="24">
        <v>0.16544548267804593</v>
      </c>
      <c r="AN37" s="24">
        <v>0.16805593482184875</v>
      </c>
      <c r="AO37" s="24">
        <v>0.16297140315571551</v>
      </c>
    </row>
    <row r="38" spans="1:41" s="116" customFormat="1" x14ac:dyDescent="0.35">
      <c r="A38" s="16"/>
      <c r="B38" s="123"/>
      <c r="C38" s="123"/>
      <c r="D38" s="123"/>
      <c r="E38" s="123"/>
      <c r="J38" s="123"/>
      <c r="K38" s="123"/>
      <c r="L38" s="123"/>
      <c r="M38" s="123"/>
    </row>
    <row r="41" spans="1:41" ht="50.15" customHeight="1" x14ac:dyDescent="0.35">
      <c r="A41" s="312" t="s">
        <v>109</v>
      </c>
      <c r="B41" s="313"/>
      <c r="C41" s="313"/>
      <c r="D41" s="313"/>
      <c r="E41" s="313"/>
      <c r="F41" s="313"/>
      <c r="G41" s="313"/>
      <c r="H41" s="313"/>
      <c r="I41" s="313"/>
      <c r="J41" s="313"/>
      <c r="K41" s="313"/>
      <c r="L41" s="313"/>
      <c r="M41" s="313"/>
      <c r="N41" s="313"/>
      <c r="O41" s="313"/>
      <c r="P41" s="313"/>
      <c r="Q41" s="313"/>
      <c r="R41" s="313"/>
      <c r="S41" s="313"/>
      <c r="T41" s="313"/>
      <c r="U41" s="313"/>
      <c r="V41" s="313"/>
      <c r="W41" s="313"/>
      <c r="X41" s="313"/>
      <c r="Y41" s="313"/>
    </row>
    <row r="42" spans="1:41" x14ac:dyDescent="0.35">
      <c r="A42" s="81" t="s">
        <v>1</v>
      </c>
      <c r="B42" s="117" t="s">
        <v>92</v>
      </c>
      <c r="C42" s="117" t="s">
        <v>93</v>
      </c>
      <c r="D42" s="117" t="s">
        <v>94</v>
      </c>
      <c r="E42" s="117" t="s">
        <v>95</v>
      </c>
      <c r="F42" s="117" t="s">
        <v>96</v>
      </c>
      <c r="G42" s="117" t="s">
        <v>97</v>
      </c>
      <c r="H42" s="117" t="s">
        <v>86</v>
      </c>
      <c r="I42" s="117" t="s">
        <v>87</v>
      </c>
      <c r="J42" s="117" t="s">
        <v>244</v>
      </c>
      <c r="K42" s="117" t="s">
        <v>245</v>
      </c>
      <c r="L42" s="136" t="s">
        <v>247</v>
      </c>
      <c r="M42" s="136" t="s">
        <v>248</v>
      </c>
      <c r="N42" s="162" t="s">
        <v>249</v>
      </c>
      <c r="O42" s="162" t="s">
        <v>250</v>
      </c>
      <c r="P42" s="181" t="s">
        <v>253</v>
      </c>
      <c r="Q42" s="181" t="s">
        <v>252</v>
      </c>
      <c r="R42" s="181" t="s">
        <v>286</v>
      </c>
      <c r="S42" s="181" t="s">
        <v>287</v>
      </c>
      <c r="T42" s="213" t="s">
        <v>288</v>
      </c>
      <c r="U42" s="213" t="s">
        <v>289</v>
      </c>
      <c r="V42" s="252" t="s">
        <v>290</v>
      </c>
      <c r="W42" s="252" t="s">
        <v>291</v>
      </c>
      <c r="X42" s="252" t="s">
        <v>293</v>
      </c>
      <c r="Y42" s="252" t="s">
        <v>292</v>
      </c>
    </row>
    <row r="43" spans="1:41" x14ac:dyDescent="0.35">
      <c r="A43" s="66" t="s">
        <v>8</v>
      </c>
      <c r="B43" s="32">
        <v>0.88909535328484979</v>
      </c>
      <c r="C43" s="32">
        <v>0.59750019746576555</v>
      </c>
      <c r="D43" s="32">
        <v>0.58830299239132655</v>
      </c>
      <c r="E43" s="32">
        <v>0.52591189307985098</v>
      </c>
      <c r="F43" s="32">
        <v>0.55608808759662542</v>
      </c>
      <c r="G43" s="32">
        <v>0.41159807443239965</v>
      </c>
      <c r="H43" s="32">
        <v>0.40121871427624861</v>
      </c>
      <c r="I43" s="33">
        <v>0.34272407308785435</v>
      </c>
      <c r="J43" s="32">
        <v>0.37528515602679552</v>
      </c>
      <c r="K43" s="33">
        <v>0.30412103663844975</v>
      </c>
      <c r="L43" s="24">
        <v>0.31036520366450393</v>
      </c>
      <c r="M43" s="24">
        <v>0.30138561551351467</v>
      </c>
      <c r="N43" s="32">
        <v>0.32597730342890568</v>
      </c>
      <c r="O43" s="33">
        <v>0.31148335576358704</v>
      </c>
      <c r="P43" s="24">
        <v>0.46739076630766274</v>
      </c>
      <c r="Q43" s="24">
        <v>0.38698182897326416</v>
      </c>
      <c r="R43" s="24">
        <v>0.35110438366715307</v>
      </c>
      <c r="S43" s="24">
        <v>0.34616429917141295</v>
      </c>
      <c r="T43" s="24">
        <v>0.33549537735356877</v>
      </c>
      <c r="U43" s="24">
        <v>0.3132676662001414</v>
      </c>
      <c r="V43" s="24">
        <v>0.29243497875652369</v>
      </c>
      <c r="W43" s="24">
        <v>0.25594436854359331</v>
      </c>
      <c r="X43" s="24">
        <v>0.24924348905268631</v>
      </c>
      <c r="Y43" s="24">
        <v>0.24119006489459324</v>
      </c>
    </row>
    <row r="44" spans="1:41" x14ac:dyDescent="0.35">
      <c r="A44" s="67" t="s">
        <v>9</v>
      </c>
      <c r="B44" s="35">
        <v>0.71199379939545826</v>
      </c>
      <c r="C44" s="35">
        <v>0.52549893463423336</v>
      </c>
      <c r="D44" s="35">
        <v>0.45337844381005443</v>
      </c>
      <c r="E44" s="35">
        <v>0.43636781161643529</v>
      </c>
      <c r="F44" s="35">
        <v>0.42362108843067969</v>
      </c>
      <c r="G44" s="35">
        <v>0.28198347079733771</v>
      </c>
      <c r="H44" s="35">
        <v>0.26473318055212453</v>
      </c>
      <c r="I44" s="36">
        <v>0.28881762904109126</v>
      </c>
      <c r="J44" s="35">
        <v>0.26979287911929573</v>
      </c>
      <c r="K44" s="36">
        <v>0.34901895303396213</v>
      </c>
      <c r="L44" s="25">
        <v>0.36828209668201772</v>
      </c>
      <c r="M44" s="25">
        <v>0.33758423496339657</v>
      </c>
      <c r="N44" s="35">
        <v>0.35647100213853972</v>
      </c>
      <c r="O44" s="36">
        <v>0.28069471714222394</v>
      </c>
      <c r="P44" s="25">
        <v>0.28260838909280389</v>
      </c>
      <c r="Q44" s="25">
        <v>0.44476782962282668</v>
      </c>
      <c r="R44" s="25">
        <v>0.27923877904029132</v>
      </c>
      <c r="S44" s="25">
        <v>0.27643860607312748</v>
      </c>
      <c r="T44" s="25">
        <v>0.2740462077127957</v>
      </c>
      <c r="U44" s="25">
        <v>0.28086871352936743</v>
      </c>
      <c r="V44" s="25">
        <v>0.26592364974600341</v>
      </c>
      <c r="W44" s="25">
        <v>0.27002400356230211</v>
      </c>
      <c r="X44" s="25">
        <v>0.25203007967967184</v>
      </c>
      <c r="Y44" s="25">
        <v>0.26892528625076811</v>
      </c>
    </row>
    <row r="45" spans="1:41" x14ac:dyDescent="0.35">
      <c r="A45" s="66" t="s">
        <v>10</v>
      </c>
      <c r="B45" s="32">
        <v>0.86247641270841102</v>
      </c>
      <c r="C45" s="32">
        <v>0.66133750809917957</v>
      </c>
      <c r="D45" s="32">
        <v>0.6421970155277551</v>
      </c>
      <c r="E45" s="32">
        <v>0.54013850396673568</v>
      </c>
      <c r="F45" s="32">
        <v>0.57343735157389997</v>
      </c>
      <c r="G45" s="32">
        <v>0.39721746618511028</v>
      </c>
      <c r="H45" s="32">
        <v>0.49736258845518805</v>
      </c>
      <c r="I45" s="33">
        <v>0.43409579769838519</v>
      </c>
      <c r="J45" s="32">
        <v>0.41702336726053835</v>
      </c>
      <c r="K45" s="33">
        <v>0.35134658152005738</v>
      </c>
      <c r="L45" s="24">
        <v>0.25493503205153495</v>
      </c>
      <c r="M45" s="24">
        <v>0.23078007035401885</v>
      </c>
      <c r="N45" s="32">
        <v>0.24648795952291808</v>
      </c>
      <c r="O45" s="33">
        <v>0.23203257087319012</v>
      </c>
      <c r="P45" s="24">
        <v>0.26672228673362819</v>
      </c>
      <c r="Q45" s="24">
        <v>0.25748522630931325</v>
      </c>
      <c r="R45" s="24">
        <v>0.26028221368185434</v>
      </c>
      <c r="S45" s="24">
        <v>0.21118630352726384</v>
      </c>
      <c r="T45" s="24">
        <v>0.21364687117438919</v>
      </c>
      <c r="U45" s="24">
        <v>0.21068825988711445</v>
      </c>
      <c r="V45" s="24">
        <v>0.1956322667427855</v>
      </c>
      <c r="W45" s="24">
        <v>0.22313634997993462</v>
      </c>
      <c r="X45" s="24">
        <v>0.19459919385718516</v>
      </c>
      <c r="Y45" s="24">
        <v>0.17467359380246467</v>
      </c>
    </row>
    <row r="46" spans="1:41" x14ac:dyDescent="0.35">
      <c r="A46" s="67" t="s">
        <v>11</v>
      </c>
      <c r="B46" s="35">
        <v>1.4082391242844348</v>
      </c>
      <c r="C46" s="35">
        <v>1.1750229000920804</v>
      </c>
      <c r="D46" s="35">
        <v>0.92335640374827366</v>
      </c>
      <c r="E46" s="35">
        <v>0.69016772958495487</v>
      </c>
      <c r="F46" s="35">
        <v>0.6550463336740362</v>
      </c>
      <c r="G46" s="35">
        <v>0.49449780429262119</v>
      </c>
      <c r="H46" s="35">
        <v>0.38006618919350865</v>
      </c>
      <c r="I46" s="36">
        <v>0.38463543180917126</v>
      </c>
      <c r="J46" s="35">
        <v>0.3562219881994943</v>
      </c>
      <c r="K46" s="36">
        <v>0.38039225472294425</v>
      </c>
      <c r="L46" s="25">
        <v>0.38821466486622996</v>
      </c>
      <c r="M46" s="25">
        <v>0.33692042370862757</v>
      </c>
      <c r="N46" s="35">
        <v>0.37026633080990023</v>
      </c>
      <c r="O46" s="36">
        <v>0.27181798343044433</v>
      </c>
      <c r="P46" s="25">
        <v>0.28498140494772695</v>
      </c>
      <c r="Q46" s="25">
        <v>0.2817313108748799</v>
      </c>
      <c r="R46" s="25">
        <v>0.12108525279994505</v>
      </c>
      <c r="S46" s="25">
        <v>0.29783196486941582</v>
      </c>
      <c r="T46" s="25">
        <v>0.22013825171764834</v>
      </c>
      <c r="U46" s="25">
        <v>0.22551751241757148</v>
      </c>
      <c r="V46" s="25">
        <v>0.24374379393469989</v>
      </c>
      <c r="W46" s="25">
        <v>0.19575134764318772</v>
      </c>
      <c r="X46" s="25">
        <v>0.19871095006142114</v>
      </c>
      <c r="Y46" s="25">
        <v>0.19634868155500035</v>
      </c>
    </row>
    <row r="47" spans="1:41" x14ac:dyDescent="0.35">
      <c r="A47" s="66" t="s">
        <v>12</v>
      </c>
      <c r="B47" s="32">
        <v>1.5737156055283115</v>
      </c>
      <c r="C47" s="32">
        <v>1.3881934490428209</v>
      </c>
      <c r="D47" s="32">
        <v>1.2276049760035721</v>
      </c>
      <c r="E47" s="32">
        <v>0.83689114600570602</v>
      </c>
      <c r="F47" s="32">
        <v>0.79407110724564722</v>
      </c>
      <c r="G47" s="32">
        <v>0.75707218089643047</v>
      </c>
      <c r="H47" s="32">
        <v>0.81787548102499918</v>
      </c>
      <c r="I47" s="33">
        <v>0.80081048947583022</v>
      </c>
      <c r="J47" s="32">
        <v>0.7645497724084942</v>
      </c>
      <c r="K47" s="33">
        <v>0.56254829388396987</v>
      </c>
      <c r="L47" s="24">
        <v>0.8258359173066826</v>
      </c>
      <c r="M47" s="24">
        <v>0.75535231302598538</v>
      </c>
      <c r="N47" s="32">
        <v>0.78050976162229535</v>
      </c>
      <c r="O47" s="33">
        <v>0.76795289139200518</v>
      </c>
      <c r="P47" s="24">
        <v>0.79928522063034257</v>
      </c>
      <c r="Q47" s="24">
        <v>0.77626394388157971</v>
      </c>
      <c r="R47" s="24">
        <v>0.79916268802249013</v>
      </c>
      <c r="S47" s="24">
        <v>0.83881012784166653</v>
      </c>
      <c r="T47" s="24">
        <v>0.85520886368821281</v>
      </c>
      <c r="U47" s="24">
        <v>2.6229506686100299</v>
      </c>
      <c r="V47" s="24">
        <v>0.26383952604719835</v>
      </c>
      <c r="W47" s="24">
        <v>0.61076889741834806</v>
      </c>
      <c r="X47" s="24">
        <v>0.28383306521891705</v>
      </c>
      <c r="Y47" s="24">
        <v>0.23013289547825538</v>
      </c>
    </row>
    <row r="48" spans="1:41" x14ac:dyDescent="0.35">
      <c r="A48" s="67" t="s">
        <v>13</v>
      </c>
      <c r="B48" s="35">
        <v>1.5128635919586157</v>
      </c>
      <c r="C48" s="35">
        <v>1.2716253865276594</v>
      </c>
      <c r="D48" s="35">
        <v>0.71977689269384759</v>
      </c>
      <c r="E48" s="35">
        <v>0.70402881507019088</v>
      </c>
      <c r="F48" s="35">
        <v>0.82590907743033426</v>
      </c>
      <c r="G48" s="35">
        <v>0.70922774604274863</v>
      </c>
      <c r="H48" s="35">
        <v>0.4060681868967338</v>
      </c>
      <c r="I48" s="36">
        <v>0.40405591532974311</v>
      </c>
      <c r="J48" s="35">
        <v>0.3985535988950355</v>
      </c>
      <c r="K48" s="36">
        <v>0.36141627140589255</v>
      </c>
      <c r="L48" s="25">
        <v>0.28517867038737155</v>
      </c>
      <c r="M48" s="25">
        <v>0.29968075871679223</v>
      </c>
      <c r="N48" s="35">
        <v>0.31338314649635557</v>
      </c>
      <c r="O48" s="36">
        <v>0.30520856965786153</v>
      </c>
      <c r="P48" s="25">
        <v>0.39001174948143302</v>
      </c>
      <c r="Q48" s="25">
        <v>0.3458230398613979</v>
      </c>
      <c r="R48" s="25">
        <v>0.27017968439810491</v>
      </c>
      <c r="S48" s="25">
        <v>0.20946352521225192</v>
      </c>
      <c r="T48" s="25">
        <v>0.26265447958048105</v>
      </c>
      <c r="U48" s="25">
        <v>0.27589664107672973</v>
      </c>
      <c r="V48" s="25">
        <v>0.24753094236422221</v>
      </c>
      <c r="W48" s="25">
        <v>0.18475187526991896</v>
      </c>
      <c r="X48" s="25">
        <v>0.18383918979672953</v>
      </c>
      <c r="Y48" s="25">
        <v>0.18520464594848163</v>
      </c>
    </row>
    <row r="49" spans="1:25" x14ac:dyDescent="0.35">
      <c r="A49" s="66" t="s">
        <v>14</v>
      </c>
      <c r="B49" s="32">
        <v>1.1696994102555527</v>
      </c>
      <c r="C49" s="32">
        <v>0.99858778252733915</v>
      </c>
      <c r="D49" s="32">
        <v>0.65865759472601171</v>
      </c>
      <c r="E49" s="32">
        <v>0.57056356441932654</v>
      </c>
      <c r="F49" s="32">
        <v>0.50933061824164849</v>
      </c>
      <c r="G49" s="32">
        <v>0.30714483569091067</v>
      </c>
      <c r="H49" s="32">
        <v>0.31875025903711918</v>
      </c>
      <c r="I49" s="33">
        <v>0.35295079536987273</v>
      </c>
      <c r="J49" s="32">
        <v>0.44617186463507802</v>
      </c>
      <c r="K49" s="33">
        <v>0.36599070518022886</v>
      </c>
      <c r="L49" s="24">
        <v>0.31967526247016637</v>
      </c>
      <c r="M49" s="24">
        <v>0.32703652773137282</v>
      </c>
      <c r="N49" s="32">
        <v>0.3005509160107589</v>
      </c>
      <c r="O49" s="33">
        <v>0.47474583812647925</v>
      </c>
      <c r="P49" s="24">
        <v>0.27869655380516045</v>
      </c>
      <c r="Q49" s="24">
        <v>0.3197334892869757</v>
      </c>
      <c r="R49" s="24">
        <v>0.4245240933398387</v>
      </c>
      <c r="S49" s="24">
        <v>0.29217608302281411</v>
      </c>
      <c r="T49" s="24">
        <v>0.26148384371096889</v>
      </c>
      <c r="U49" s="24">
        <v>0.27000073335301755</v>
      </c>
      <c r="V49" s="24">
        <v>0.30731482820531708</v>
      </c>
      <c r="W49" s="24">
        <v>0.18000684638354825</v>
      </c>
      <c r="X49" s="24">
        <v>0.17708902330547271</v>
      </c>
      <c r="Y49" s="24">
        <v>0.17405974286607828</v>
      </c>
    </row>
    <row r="50" spans="1:25" x14ac:dyDescent="0.35">
      <c r="A50" s="67" t="s">
        <v>15</v>
      </c>
      <c r="B50" s="35">
        <v>1.285813608420195</v>
      </c>
      <c r="C50" s="35">
        <v>1.1138605841545552</v>
      </c>
      <c r="D50" s="35">
        <v>1.1200347148949552</v>
      </c>
      <c r="E50" s="35">
        <v>0.82090669314795539</v>
      </c>
      <c r="F50" s="35">
        <v>0.6254274185312314</v>
      </c>
      <c r="G50" s="35">
        <v>0.42326229679952615</v>
      </c>
      <c r="H50" s="35">
        <v>0.48912219417142744</v>
      </c>
      <c r="I50" s="36">
        <v>0.50785292142996308</v>
      </c>
      <c r="J50" s="35">
        <v>0.51709161759866251</v>
      </c>
      <c r="K50" s="36">
        <v>0.39995424804956986</v>
      </c>
      <c r="L50" s="25">
        <v>0.41241003257521885</v>
      </c>
      <c r="M50" s="25">
        <v>0.37026998280101969</v>
      </c>
      <c r="N50" s="35">
        <v>0.2928200988963785</v>
      </c>
      <c r="O50" s="36">
        <v>0.46645200567470674</v>
      </c>
      <c r="P50" s="25">
        <v>0.26292867325028868</v>
      </c>
      <c r="Q50" s="25">
        <v>0.28471639139783977</v>
      </c>
      <c r="R50" s="25">
        <v>0.35634658242276351</v>
      </c>
      <c r="S50" s="25">
        <v>0.36530736025712657</v>
      </c>
      <c r="T50" s="25">
        <v>0.51621340447394659</v>
      </c>
      <c r="U50" s="25">
        <v>0.48848734680184752</v>
      </c>
      <c r="V50" s="25">
        <v>0.39203476612969063</v>
      </c>
      <c r="W50" s="25">
        <v>0.20848534418177947</v>
      </c>
      <c r="X50" s="25">
        <v>0.20633257513773379</v>
      </c>
      <c r="Y50" s="25">
        <v>0.19536111667057551</v>
      </c>
    </row>
    <row r="51" spans="1:25" x14ac:dyDescent="0.35">
      <c r="A51" s="66" t="s">
        <v>16</v>
      </c>
      <c r="B51" s="32">
        <v>1.4070128527523478</v>
      </c>
      <c r="C51" s="32">
        <v>1.2204791373349575</v>
      </c>
      <c r="D51" s="32">
        <v>0.94735893241700708</v>
      </c>
      <c r="E51" s="32">
        <v>0.69550322184144808</v>
      </c>
      <c r="F51" s="32">
        <v>0.68122154568427884</v>
      </c>
      <c r="G51" s="32">
        <v>0.63665262328621297</v>
      </c>
      <c r="H51" s="32">
        <v>0.6517911016604675</v>
      </c>
      <c r="I51" s="33">
        <v>0.62790902983590735</v>
      </c>
      <c r="J51" s="32">
        <v>0.68272396495317411</v>
      </c>
      <c r="K51" s="33">
        <v>0.60033202088050985</v>
      </c>
      <c r="L51" s="24">
        <v>0.5337587462461727</v>
      </c>
      <c r="M51" s="24">
        <v>0.5177888215966544</v>
      </c>
      <c r="N51" s="32">
        <v>0.60133372597791634</v>
      </c>
      <c r="O51" s="33">
        <v>0.79760427312972026</v>
      </c>
      <c r="P51" s="24">
        <v>0.69572420700691007</v>
      </c>
      <c r="Q51" s="24">
        <v>0.62965456623330585</v>
      </c>
      <c r="R51" s="24">
        <v>0.64710920173728814</v>
      </c>
      <c r="S51" s="24">
        <v>0.55282100858425687</v>
      </c>
      <c r="T51" s="24">
        <v>0.35760396741427714</v>
      </c>
      <c r="U51" s="24">
        <v>0.37498872290556062</v>
      </c>
      <c r="V51" s="24">
        <v>0.36428844668461607</v>
      </c>
      <c r="W51" s="24">
        <v>0.20991105676298594</v>
      </c>
      <c r="X51" s="24">
        <v>0.18464055085600342</v>
      </c>
      <c r="Y51" s="24">
        <v>0.20638113658276691</v>
      </c>
    </row>
    <row r="52" spans="1:25" x14ac:dyDescent="0.35">
      <c r="A52" s="67" t="s">
        <v>17</v>
      </c>
      <c r="B52" s="35">
        <v>0.8966026724906907</v>
      </c>
      <c r="C52" s="35">
        <v>0.79527826341404539</v>
      </c>
      <c r="D52" s="35">
        <v>1.5393950107267402</v>
      </c>
      <c r="E52" s="35">
        <v>0.61324878226997415</v>
      </c>
      <c r="F52" s="35">
        <v>0.62358951099331872</v>
      </c>
      <c r="G52" s="35">
        <v>0.47201410997324234</v>
      </c>
      <c r="H52" s="35">
        <v>0.52642201059567983</v>
      </c>
      <c r="I52" s="36">
        <v>0.53214850074977926</v>
      </c>
      <c r="J52" s="35">
        <v>0.60416202871982805</v>
      </c>
      <c r="K52" s="36">
        <v>0.48617505279295331</v>
      </c>
      <c r="L52" s="25">
        <v>0.48549937151242784</v>
      </c>
      <c r="M52" s="25">
        <v>0.58425803332009041</v>
      </c>
      <c r="N52" s="35">
        <v>0.58649497636896264</v>
      </c>
      <c r="O52" s="36">
        <v>0.8200762695421705</v>
      </c>
      <c r="P52" s="25">
        <v>0.65362944341088369</v>
      </c>
      <c r="Q52" s="25">
        <v>0.65264011170917902</v>
      </c>
      <c r="R52" s="25">
        <v>0.72343452231438654</v>
      </c>
      <c r="S52" s="25">
        <v>0.45574225117891831</v>
      </c>
      <c r="T52" s="25">
        <v>0.53099427389813503</v>
      </c>
      <c r="U52" s="25">
        <v>0.5040187783592035</v>
      </c>
      <c r="V52" s="25">
        <v>0.16709407839941498</v>
      </c>
      <c r="W52" s="25">
        <v>0.156036154966227</v>
      </c>
      <c r="X52" s="25">
        <v>0.15825455975846003</v>
      </c>
      <c r="Y52" s="25">
        <v>0.15029103946828071</v>
      </c>
    </row>
    <row r="53" spans="1:25" x14ac:dyDescent="0.35">
      <c r="A53" s="66" t="s">
        <v>18</v>
      </c>
      <c r="B53" s="32">
        <v>0.50433276311211073</v>
      </c>
      <c r="C53" s="32">
        <v>0.61756145803995555</v>
      </c>
      <c r="D53" s="32">
        <v>0.47716358058672131</v>
      </c>
      <c r="E53" s="32">
        <v>0.47022300557498203</v>
      </c>
      <c r="F53" s="32">
        <v>0.4527144285689565</v>
      </c>
      <c r="G53" s="32">
        <v>0.30255312744798812</v>
      </c>
      <c r="H53" s="32">
        <v>0.29884924148846403</v>
      </c>
      <c r="I53" s="33">
        <v>0.30955124423957486</v>
      </c>
      <c r="J53" s="32">
        <v>0.34571829207981031</v>
      </c>
      <c r="K53" s="33">
        <v>0.29008438180498275</v>
      </c>
      <c r="L53" s="24">
        <v>0.293157260021087</v>
      </c>
      <c r="M53" s="24">
        <v>0.29416574832754772</v>
      </c>
      <c r="N53" s="32">
        <v>0.30131083368652306</v>
      </c>
      <c r="O53" s="33">
        <v>0.26330491029603298</v>
      </c>
      <c r="P53" s="24">
        <v>0.26098690120354973</v>
      </c>
      <c r="Q53" s="24">
        <v>0.2749993644516478</v>
      </c>
      <c r="R53" s="24">
        <v>0.26660921759523321</v>
      </c>
      <c r="S53" s="24">
        <v>0.25249045164114664</v>
      </c>
      <c r="T53" s="24">
        <v>0.25202083888077403</v>
      </c>
      <c r="U53" s="24">
        <v>0.2565119042837124</v>
      </c>
      <c r="V53" s="24">
        <v>0.4586485096564511</v>
      </c>
      <c r="W53" s="24">
        <v>0.38482790659943689</v>
      </c>
      <c r="X53" s="24">
        <v>0.34629348190687137</v>
      </c>
      <c r="Y53" s="24">
        <v>0.33113016946976503</v>
      </c>
    </row>
    <row r="54" spans="1:25" x14ac:dyDescent="0.35">
      <c r="A54" s="67" t="s">
        <v>19</v>
      </c>
      <c r="B54" s="35">
        <v>1.0907022053884525</v>
      </c>
      <c r="C54" s="35">
        <v>0.93226659671298284</v>
      </c>
      <c r="D54" s="35">
        <v>0.76276879120052976</v>
      </c>
      <c r="E54" s="35">
        <v>0.66075558801591971</v>
      </c>
      <c r="F54" s="35">
        <v>0.66542642054431034</v>
      </c>
      <c r="G54" s="35">
        <v>0.48756207831459786</v>
      </c>
      <c r="H54" s="35">
        <v>0.48430312802536885</v>
      </c>
      <c r="I54" s="36">
        <v>0.46548962596914417</v>
      </c>
      <c r="J54" s="35">
        <v>0.42994394131145403</v>
      </c>
      <c r="K54" s="36">
        <v>0.40916198222435546</v>
      </c>
      <c r="L54" s="25">
        <v>0.27238831503017946</v>
      </c>
      <c r="M54" s="25">
        <v>0.31765007101578152</v>
      </c>
      <c r="N54" s="35">
        <v>0.34625298402330534</v>
      </c>
      <c r="O54" s="36">
        <v>0.33397882510964699</v>
      </c>
      <c r="P54" s="25">
        <v>0.33872601096271465</v>
      </c>
      <c r="Q54" s="25">
        <v>0.28122737291485828</v>
      </c>
      <c r="R54" s="25">
        <v>0.47979884647002857</v>
      </c>
      <c r="S54" s="25">
        <v>0.32209682592467975</v>
      </c>
      <c r="T54" s="25">
        <v>0.26672817823167139</v>
      </c>
      <c r="U54" s="25">
        <v>0.26250203904496461</v>
      </c>
      <c r="V54" s="25">
        <v>0.29031720870663236</v>
      </c>
      <c r="W54" s="25">
        <v>0.25872523622888532</v>
      </c>
      <c r="X54" s="25">
        <v>0.16679017660780646</v>
      </c>
      <c r="Y54" s="25">
        <v>0.1537041811393289</v>
      </c>
    </row>
    <row r="55" spans="1:25" x14ac:dyDescent="0.35">
      <c r="A55" s="66" t="s">
        <v>20</v>
      </c>
      <c r="B55" s="32">
        <v>1.115407157924162</v>
      </c>
      <c r="C55" s="32">
        <v>0.83736918862115717</v>
      </c>
      <c r="D55" s="32">
        <v>0.76921839810531423</v>
      </c>
      <c r="E55" s="32">
        <v>0.63280784194218287</v>
      </c>
      <c r="F55" s="32">
        <v>0.61943196353090824</v>
      </c>
      <c r="G55" s="32">
        <v>0.45813054080336535</v>
      </c>
      <c r="H55" s="32">
        <v>0.41115029868427028</v>
      </c>
      <c r="I55" s="33">
        <v>0.27917715707999902</v>
      </c>
      <c r="J55" s="32">
        <v>0.30455375422956027</v>
      </c>
      <c r="K55" s="33">
        <v>0.23010339835718521</v>
      </c>
      <c r="L55" s="24">
        <v>0.2579442140341548</v>
      </c>
      <c r="M55" s="24">
        <v>0.25406927817373637</v>
      </c>
      <c r="N55" s="32">
        <v>0.26836941024909955</v>
      </c>
      <c r="O55" s="33">
        <v>0.24885197027852352</v>
      </c>
      <c r="P55" s="24">
        <v>0.30634582284119555</v>
      </c>
      <c r="Q55" s="24">
        <v>0.28460777433044709</v>
      </c>
      <c r="R55" s="24">
        <v>0.30240089545411419</v>
      </c>
      <c r="S55" s="24">
        <v>0.25794727674756923</v>
      </c>
      <c r="T55" s="24">
        <v>0.24974285820860723</v>
      </c>
      <c r="U55" s="24">
        <v>0.24490512512757673</v>
      </c>
      <c r="V55" s="24">
        <v>0.23428255104889262</v>
      </c>
      <c r="W55" s="24">
        <v>0.21296858430781626</v>
      </c>
      <c r="X55" s="24">
        <v>0.17443124772198224</v>
      </c>
      <c r="Y55" s="24">
        <v>0.18186525669015924</v>
      </c>
    </row>
    <row r="56" spans="1:25" x14ac:dyDescent="0.35">
      <c r="A56" s="67" t="s">
        <v>21</v>
      </c>
      <c r="B56" s="35">
        <v>0.69213355347927685</v>
      </c>
      <c r="C56" s="35">
        <v>0.46682181156920843</v>
      </c>
      <c r="D56" s="35">
        <v>0.51138642317080074</v>
      </c>
      <c r="E56" s="35">
        <v>0.52618803227227462</v>
      </c>
      <c r="F56" s="35">
        <v>0.47919243984287851</v>
      </c>
      <c r="G56" s="35">
        <v>0.36824562374833131</v>
      </c>
      <c r="H56" s="35">
        <v>0.31987813338726023</v>
      </c>
      <c r="I56" s="36">
        <v>0.32351874461074176</v>
      </c>
      <c r="J56" s="35">
        <v>0.37213866834554254</v>
      </c>
      <c r="K56" s="36">
        <v>0.32254320682748633</v>
      </c>
      <c r="L56" s="25">
        <v>0.23941476114512733</v>
      </c>
      <c r="M56" s="25">
        <v>0.2506740962165056</v>
      </c>
      <c r="N56" s="35">
        <v>0.25964779838666363</v>
      </c>
      <c r="O56" s="36">
        <v>0.23751892293452206</v>
      </c>
      <c r="P56" s="25">
        <v>0.47947476272699335</v>
      </c>
      <c r="Q56" s="25">
        <v>0.47486909422429796</v>
      </c>
      <c r="R56" s="25">
        <v>0.47179584765909305</v>
      </c>
      <c r="S56" s="25">
        <v>0.25940189171139322</v>
      </c>
      <c r="T56" s="25">
        <v>0.29115056391213689</v>
      </c>
      <c r="U56" s="25">
        <v>0.22227640406447557</v>
      </c>
      <c r="V56" s="25">
        <v>0.21880957954820654</v>
      </c>
      <c r="W56" s="25">
        <v>0.22124954880606112</v>
      </c>
      <c r="X56" s="25">
        <v>0.22492992605365525</v>
      </c>
      <c r="Y56" s="25">
        <v>0.20146770942022543</v>
      </c>
    </row>
    <row r="57" spans="1:25" x14ac:dyDescent="0.35">
      <c r="A57" s="66" t="s">
        <v>22</v>
      </c>
      <c r="B57" s="32">
        <v>0.97804751254340039</v>
      </c>
      <c r="C57" s="32">
        <v>0.75737756991513661</v>
      </c>
      <c r="D57" s="32">
        <v>0.60654756902978957</v>
      </c>
      <c r="E57" s="32">
        <v>0.61192133985268016</v>
      </c>
      <c r="F57" s="32">
        <v>0.58496780394061598</v>
      </c>
      <c r="G57" s="32">
        <v>0.37184312921213525</v>
      </c>
      <c r="H57" s="32">
        <v>0.28076140216661971</v>
      </c>
      <c r="I57" s="33">
        <v>0.29914842947605114</v>
      </c>
      <c r="J57" s="32">
        <v>0.27751735413049777</v>
      </c>
      <c r="K57" s="33">
        <v>0.27094388376247508</v>
      </c>
      <c r="L57" s="24">
        <v>0.25612402228405839</v>
      </c>
      <c r="M57" s="24">
        <v>0.25847226744382729</v>
      </c>
      <c r="N57" s="32">
        <v>0.20755524560099464</v>
      </c>
      <c r="O57" s="33">
        <v>0.20070627266988156</v>
      </c>
      <c r="P57" s="24">
        <v>0.32061080485647975</v>
      </c>
      <c r="Q57" s="24">
        <v>0.25532421724775561</v>
      </c>
      <c r="R57" s="24">
        <v>0.39818221447326452</v>
      </c>
      <c r="S57" s="24">
        <v>0.32438117616195833</v>
      </c>
      <c r="T57" s="24">
        <v>0.1980074975928082</v>
      </c>
      <c r="U57" s="24">
        <v>0.23864858271332037</v>
      </c>
      <c r="V57" s="24">
        <v>0.19380770654015103</v>
      </c>
      <c r="W57" s="24">
        <v>0.14507903596713567</v>
      </c>
      <c r="X57" s="24">
        <v>0.1599324489064943</v>
      </c>
      <c r="Y57" s="24">
        <v>0.17375908034823617</v>
      </c>
    </row>
    <row r="58" spans="1:25" x14ac:dyDescent="0.35">
      <c r="A58" s="67" t="s">
        <v>23</v>
      </c>
      <c r="B58" s="35">
        <v>1.1673775037518617</v>
      </c>
      <c r="C58" s="35">
        <v>0.70731751143250821</v>
      </c>
      <c r="D58" s="35">
        <v>0.98914997818501993</v>
      </c>
      <c r="E58" s="35">
        <v>0.69014487552768278</v>
      </c>
      <c r="F58" s="35">
        <v>0.70204946939847368</v>
      </c>
      <c r="G58" s="35">
        <v>0.62593009873605165</v>
      </c>
      <c r="H58" s="35">
        <v>0.58088542260955722</v>
      </c>
      <c r="I58" s="36">
        <v>0.52826866855008192</v>
      </c>
      <c r="J58" s="35">
        <v>0.61989655777638875</v>
      </c>
      <c r="K58" s="36">
        <v>0.54351540398702536</v>
      </c>
      <c r="L58" s="25">
        <v>0.55452185101017004</v>
      </c>
      <c r="M58" s="25">
        <v>0.59801529590885216</v>
      </c>
      <c r="N58" s="35">
        <v>0.53851475863788911</v>
      </c>
      <c r="O58" s="36">
        <v>0.78340582916158719</v>
      </c>
      <c r="P58" s="25">
        <v>0.62139332211311538</v>
      </c>
      <c r="Q58" s="25">
        <v>0.71265854983913945</v>
      </c>
      <c r="R58" s="25">
        <v>0.5413998169932831</v>
      </c>
      <c r="S58" s="25">
        <v>0.89946532808045432</v>
      </c>
      <c r="T58" s="25">
        <v>0.68157804161823976</v>
      </c>
      <c r="U58" s="25">
        <v>0.73682852430548518</v>
      </c>
      <c r="V58" s="25">
        <v>0.66817036456751766</v>
      </c>
      <c r="W58" s="25">
        <v>0.54422407696161601</v>
      </c>
      <c r="X58" s="25">
        <v>0.57521231271166118</v>
      </c>
      <c r="Y58" s="25">
        <v>0.59027396154803002</v>
      </c>
    </row>
    <row r="59" spans="1:25" x14ac:dyDescent="0.35">
      <c r="A59" s="66" t="s">
        <v>24</v>
      </c>
      <c r="B59" s="32">
        <v>1.4846889133357779</v>
      </c>
      <c r="C59" s="32">
        <v>1.3474256057041689</v>
      </c>
      <c r="D59" s="32">
        <v>1.173294712382384</v>
      </c>
      <c r="E59" s="32">
        <v>0.55315387226360413</v>
      </c>
      <c r="F59" s="32">
        <v>0.55396663954434489</v>
      </c>
      <c r="G59" s="32">
        <v>0.51729739922542461</v>
      </c>
      <c r="H59" s="32">
        <v>0.51503789711336878</v>
      </c>
      <c r="I59" s="33">
        <v>0.49536538902510019</v>
      </c>
      <c r="J59" s="32">
        <v>0.48334750165297058</v>
      </c>
      <c r="K59" s="33">
        <v>0.51541184948460073</v>
      </c>
      <c r="L59" s="24">
        <v>0.60549491331727112</v>
      </c>
      <c r="M59" s="24">
        <v>0.57429844407398578</v>
      </c>
      <c r="N59" s="32">
        <v>0.5712650458163725</v>
      </c>
      <c r="O59" s="33">
        <v>0.5898609101456076</v>
      </c>
      <c r="P59" s="24">
        <v>0.46464266653841302</v>
      </c>
      <c r="Q59" s="24">
        <v>0.36716794473740061</v>
      </c>
      <c r="R59" s="24">
        <v>0.53210135329972397</v>
      </c>
      <c r="S59" s="24">
        <v>0.54222215373893867</v>
      </c>
      <c r="T59" s="24">
        <v>0.51875863794777155</v>
      </c>
      <c r="U59" s="24">
        <v>0.48500167621441059</v>
      </c>
      <c r="V59" s="24">
        <v>0.46366467146342827</v>
      </c>
      <c r="W59" s="24">
        <v>0.44718403170744364</v>
      </c>
      <c r="X59" s="24">
        <v>0.37732315562357394</v>
      </c>
      <c r="Y59" s="24">
        <v>0.35897282935033042</v>
      </c>
    </row>
    <row r="60" spans="1:25" x14ac:dyDescent="0.35">
      <c r="A60" s="67" t="s">
        <v>25</v>
      </c>
      <c r="B60" s="35">
        <v>1.0049857453166544</v>
      </c>
      <c r="C60" s="35">
        <v>0.69081066235247413</v>
      </c>
      <c r="D60" s="35">
        <v>0.65110905143560394</v>
      </c>
      <c r="E60" s="35">
        <v>0.5613302675718802</v>
      </c>
      <c r="F60" s="35">
        <v>0.63925165120597593</v>
      </c>
      <c r="G60" s="35">
        <v>0.51456520635591896</v>
      </c>
      <c r="H60" s="35">
        <v>0.53567783948337477</v>
      </c>
      <c r="I60" s="36">
        <v>0.50824766815508904</v>
      </c>
      <c r="J60" s="35">
        <v>0.48103362509224412</v>
      </c>
      <c r="K60" s="36">
        <v>0.30676245496630716</v>
      </c>
      <c r="L60" s="25">
        <v>0.47352851010798386</v>
      </c>
      <c r="M60" s="25">
        <v>0.62814634208300479</v>
      </c>
      <c r="N60" s="35">
        <v>0.50698449225477005</v>
      </c>
      <c r="O60" s="36">
        <v>1.1942633914094327</v>
      </c>
      <c r="P60" s="25">
        <v>0.44822727086077224</v>
      </c>
      <c r="Q60" s="25">
        <v>0.41422831345405142</v>
      </c>
      <c r="R60" s="25">
        <v>0.45423118921127015</v>
      </c>
      <c r="S60" s="25">
        <v>1.6042263987181633</v>
      </c>
      <c r="T60" s="25">
        <v>0.32961453902358961</v>
      </c>
      <c r="U60" s="25">
        <v>0.55033719786935364</v>
      </c>
      <c r="V60" s="25">
        <v>0.47231730572477237</v>
      </c>
      <c r="W60" s="25">
        <v>0.25572948552064079</v>
      </c>
      <c r="X60" s="25">
        <v>0.21819118979809382</v>
      </c>
      <c r="Y60" s="25">
        <v>0.24292511872991054</v>
      </c>
    </row>
    <row r="61" spans="1:25" x14ac:dyDescent="0.35">
      <c r="A61" s="66" t="s">
        <v>26</v>
      </c>
      <c r="B61" s="32">
        <v>0.69206894719633072</v>
      </c>
      <c r="C61" s="32">
        <v>0.74347264135550795</v>
      </c>
      <c r="D61" s="32">
        <v>0.50477887552796386</v>
      </c>
      <c r="E61" s="32">
        <v>0.46841976729348905</v>
      </c>
      <c r="F61" s="32">
        <v>0.30171888558763954</v>
      </c>
      <c r="G61" s="32">
        <v>0.12405258193327907</v>
      </c>
      <c r="H61" s="32">
        <v>0.26088529669354305</v>
      </c>
      <c r="I61" s="33">
        <v>0.26846622199952125</v>
      </c>
      <c r="J61" s="32">
        <v>0.2567406523735406</v>
      </c>
      <c r="K61" s="33">
        <v>0.22086252594187239</v>
      </c>
      <c r="L61" s="24">
        <v>0.21313684212648093</v>
      </c>
      <c r="M61" s="24">
        <v>0.21166081727864114</v>
      </c>
      <c r="N61" s="32">
        <v>0.23590535431350454</v>
      </c>
      <c r="O61" s="33">
        <v>0.25050467840608304</v>
      </c>
      <c r="P61" s="24">
        <v>1.4557376179045214</v>
      </c>
      <c r="Q61" s="24">
        <v>1.1841143017836961</v>
      </c>
      <c r="R61" s="24">
        <v>0.166828319061783</v>
      </c>
      <c r="S61" s="24">
        <v>0.13723844696704621</v>
      </c>
      <c r="T61" s="24">
        <v>0.16014778063991031</v>
      </c>
      <c r="U61" s="24">
        <v>0.1702071894678589</v>
      </c>
      <c r="V61" s="24">
        <v>0.17817691142052397</v>
      </c>
      <c r="W61" s="24">
        <v>0.14470478716343871</v>
      </c>
      <c r="X61" s="24">
        <v>0.13491329890604964</v>
      </c>
      <c r="Y61" s="24">
        <v>0.14258346338829306</v>
      </c>
    </row>
    <row r="62" spans="1:25" x14ac:dyDescent="0.35">
      <c r="A62" s="67" t="s">
        <v>27</v>
      </c>
      <c r="B62" s="35">
        <v>0.86773042677945422</v>
      </c>
      <c r="C62" s="35">
        <v>0.72096587114688415</v>
      </c>
      <c r="D62" s="35">
        <v>0.65735081457500588</v>
      </c>
      <c r="E62" s="35">
        <v>0.58745591464676195</v>
      </c>
      <c r="F62" s="35">
        <v>0.59618017711912741</v>
      </c>
      <c r="G62" s="35">
        <v>0.37008606481055512</v>
      </c>
      <c r="H62" s="35">
        <v>0.34169666268152143</v>
      </c>
      <c r="I62" s="36">
        <v>0.33442195009839315</v>
      </c>
      <c r="J62" s="35">
        <v>0.30492728535167252</v>
      </c>
      <c r="K62" s="36">
        <v>0.24431405514359217</v>
      </c>
      <c r="L62" s="25">
        <v>0.20643199158125805</v>
      </c>
      <c r="M62" s="25">
        <v>0.21003039227066536</v>
      </c>
      <c r="N62" s="35">
        <v>0.25324546230274109</v>
      </c>
      <c r="O62" s="36">
        <v>0.19888907725695526</v>
      </c>
      <c r="P62" s="25">
        <v>0.24841273778435283</v>
      </c>
      <c r="Q62" s="25">
        <v>0.19744236397482967</v>
      </c>
      <c r="R62" s="25">
        <v>0.2158814135340652</v>
      </c>
      <c r="S62" s="25">
        <v>0.26870203057393066</v>
      </c>
      <c r="T62" s="25">
        <v>0.21070882157617965</v>
      </c>
      <c r="U62" s="25">
        <v>0.20344426957469411</v>
      </c>
      <c r="V62" s="25">
        <v>0.22980575760868741</v>
      </c>
      <c r="W62" s="25">
        <v>0.1963510033867423</v>
      </c>
      <c r="X62" s="25">
        <v>0.17524492901934871</v>
      </c>
      <c r="Y62" s="25">
        <v>0.16587562069160072</v>
      </c>
    </row>
    <row r="63" spans="1:25" x14ac:dyDescent="0.35">
      <c r="A63" s="66" t="s">
        <v>28</v>
      </c>
      <c r="B63" s="32">
        <v>1.3427726073059403</v>
      </c>
      <c r="C63" s="32">
        <v>0.87300995471438092</v>
      </c>
      <c r="D63" s="32">
        <v>0.67067056867694252</v>
      </c>
      <c r="E63" s="32">
        <v>0.59902174745050285</v>
      </c>
      <c r="F63" s="32">
        <v>0.55628622316483101</v>
      </c>
      <c r="G63" s="32">
        <v>0.38610765602493258</v>
      </c>
      <c r="H63" s="32">
        <v>0.33822305335562358</v>
      </c>
      <c r="I63" s="33">
        <v>0.33698259090080829</v>
      </c>
      <c r="J63" s="32">
        <v>0.410896817250961</v>
      </c>
      <c r="K63" s="33">
        <v>0.29888231599130555</v>
      </c>
      <c r="L63" s="24">
        <v>0.28008358122015609</v>
      </c>
      <c r="M63" s="24">
        <v>0.34073945586432441</v>
      </c>
      <c r="N63" s="32">
        <v>0.24972421636560307</v>
      </c>
      <c r="O63" s="33">
        <v>0.20183062725907594</v>
      </c>
      <c r="P63" s="24">
        <v>0.25219863318347818</v>
      </c>
      <c r="Q63" s="24">
        <v>0.2051792473041491</v>
      </c>
      <c r="R63" s="24">
        <v>0.25158593745009877</v>
      </c>
      <c r="S63" s="24">
        <v>0.28833054159439819</v>
      </c>
      <c r="T63" s="24">
        <v>0.22481031185315509</v>
      </c>
      <c r="U63" s="24">
        <v>0.2091762276102801</v>
      </c>
      <c r="V63" s="24">
        <v>0.1951764855707015</v>
      </c>
      <c r="W63" s="24">
        <v>0.19149290240717454</v>
      </c>
      <c r="X63" s="24">
        <v>0.15914214818588068</v>
      </c>
      <c r="Y63" s="24">
        <v>0.14574411567883444</v>
      </c>
    </row>
    <row r="64" spans="1:25" x14ac:dyDescent="0.35">
      <c r="A64" s="67" t="s">
        <v>29</v>
      </c>
      <c r="B64" s="35">
        <v>0.88635096915780576</v>
      </c>
      <c r="C64" s="35">
        <v>1.0879189893608965</v>
      </c>
      <c r="D64" s="35">
        <v>0.83048069318439632</v>
      </c>
      <c r="E64" s="35">
        <v>0.91239801359589245</v>
      </c>
      <c r="F64" s="35">
        <v>0.6706216258592268</v>
      </c>
      <c r="G64" s="35">
        <v>0.41292388939820357</v>
      </c>
      <c r="H64" s="35">
        <v>6.948372647736388E-2</v>
      </c>
      <c r="I64" s="36">
        <v>6.8273178991954259E-2</v>
      </c>
      <c r="J64" s="35">
        <v>0.59909372785023451</v>
      </c>
      <c r="K64" s="36">
        <v>0.45910674439526794</v>
      </c>
      <c r="L64" s="25">
        <v>0.4727981098604046</v>
      </c>
      <c r="M64" s="25">
        <v>0.48394951380134626</v>
      </c>
      <c r="N64" s="35">
        <v>0.37599416739638802</v>
      </c>
      <c r="O64" s="36">
        <v>0.59595013076976633</v>
      </c>
      <c r="P64" s="25">
        <v>0.37155192157222039</v>
      </c>
      <c r="Q64" s="25">
        <v>0.38373724453546709</v>
      </c>
      <c r="R64" s="25">
        <v>0.4217706829712512</v>
      </c>
      <c r="S64" s="25">
        <v>0.3515430874500664</v>
      </c>
      <c r="T64" s="25">
        <v>0.29443793677837427</v>
      </c>
      <c r="U64" s="25">
        <v>0.3193181801943038</v>
      </c>
      <c r="V64" s="25">
        <v>0.33291515847776232</v>
      </c>
      <c r="W64" s="25">
        <v>0.18138840056446681</v>
      </c>
      <c r="X64" s="25">
        <v>0.16851390678281059</v>
      </c>
      <c r="Y64" s="25">
        <v>0.18183003043233925</v>
      </c>
    </row>
    <row r="65" spans="1:63" x14ac:dyDescent="0.35">
      <c r="A65" s="66" t="s">
        <v>30</v>
      </c>
      <c r="B65" s="32">
        <v>0.77326078025395306</v>
      </c>
      <c r="C65" s="32">
        <v>0.7001772088967313</v>
      </c>
      <c r="D65" s="32">
        <v>0.70694037164184376</v>
      </c>
      <c r="E65" s="32">
        <v>0.52314689681895121</v>
      </c>
      <c r="F65" s="32">
        <v>0.64835468235067029</v>
      </c>
      <c r="G65" s="32">
        <v>0.38444896423764563</v>
      </c>
      <c r="H65" s="32">
        <v>0.45568443558886773</v>
      </c>
      <c r="I65" s="33">
        <v>0.48755088867544916</v>
      </c>
      <c r="J65" s="32">
        <v>0.44612981675952051</v>
      </c>
      <c r="K65" s="33">
        <v>0.25084469746566279</v>
      </c>
      <c r="L65" s="24">
        <v>0.36889624810042992</v>
      </c>
      <c r="M65" s="24">
        <v>0.34123095459930602</v>
      </c>
      <c r="N65" s="32">
        <v>0.24808194092831581</v>
      </c>
      <c r="O65" s="33">
        <v>0.29684065287790218</v>
      </c>
      <c r="P65" s="24">
        <v>0.37932056572775141</v>
      </c>
      <c r="Q65" s="24">
        <v>0.39710660758241467</v>
      </c>
      <c r="R65" s="24">
        <v>0.41945117609571814</v>
      </c>
      <c r="S65" s="24">
        <v>0.39493594372365981</v>
      </c>
      <c r="T65" s="24">
        <v>0.40914970812778817</v>
      </c>
      <c r="U65" s="24">
        <v>0.40981092174509376</v>
      </c>
      <c r="V65" s="24">
        <v>0.34440056297633065</v>
      </c>
      <c r="W65" s="24">
        <v>0.29224094275583745</v>
      </c>
      <c r="X65" s="24">
        <v>0.29161478700752097</v>
      </c>
      <c r="Y65" s="24">
        <v>0.25584154226032679</v>
      </c>
      <c r="Z65" s="116"/>
      <c r="AA65" s="116"/>
      <c r="AB65" s="116"/>
      <c r="AC65" s="116"/>
      <c r="AD65" s="116"/>
      <c r="AE65" s="116"/>
      <c r="AF65" s="116"/>
      <c r="AG65" s="116"/>
      <c r="AH65" s="116"/>
      <c r="AI65" s="116"/>
      <c r="AJ65" s="116"/>
      <c r="AK65" s="116"/>
      <c r="AL65" s="116"/>
      <c r="AM65" s="116"/>
      <c r="AN65" s="116"/>
      <c r="AO65" s="116"/>
      <c r="AP65" s="116"/>
      <c r="AQ65" s="116"/>
      <c r="AR65" s="116"/>
      <c r="AS65" s="116"/>
    </row>
    <row r="66" spans="1:63" x14ac:dyDescent="0.35">
      <c r="A66" s="67" t="s">
        <v>31</v>
      </c>
      <c r="B66" s="35">
        <v>0.87085528181270344</v>
      </c>
      <c r="C66" s="35">
        <v>0.59701684392717347</v>
      </c>
      <c r="D66" s="35">
        <v>0.54296263179453486</v>
      </c>
      <c r="E66" s="35">
        <v>0.3682569299209717</v>
      </c>
      <c r="F66" s="35">
        <v>0.47801574384152618</v>
      </c>
      <c r="G66" s="35">
        <v>0.44458494494506484</v>
      </c>
      <c r="H66" s="35">
        <v>0.3963119101360657</v>
      </c>
      <c r="I66" s="36">
        <v>0.26687975297426297</v>
      </c>
      <c r="J66" s="35">
        <v>0.41399228855775988</v>
      </c>
      <c r="K66" s="36">
        <v>0.43113715699887084</v>
      </c>
      <c r="L66" s="25">
        <v>0.38134569872013663</v>
      </c>
      <c r="M66" s="25">
        <v>0.23309754238501687</v>
      </c>
      <c r="N66" s="35">
        <v>0.40750892203094058</v>
      </c>
      <c r="O66" s="36">
        <v>0.50035185159090168</v>
      </c>
      <c r="P66" s="25">
        <v>0.31901805996793653</v>
      </c>
      <c r="Q66" s="25">
        <v>0.25114141467790535</v>
      </c>
      <c r="R66" s="25">
        <v>0.36249926978822683</v>
      </c>
      <c r="S66" s="25">
        <v>0.34555549216948023</v>
      </c>
      <c r="T66" s="25">
        <v>0.25453339867625119</v>
      </c>
      <c r="U66" s="25">
        <v>0.1246454561027364</v>
      </c>
      <c r="V66" s="25">
        <v>0.20578209822575094</v>
      </c>
      <c r="W66" s="25">
        <v>0.16266550356929993</v>
      </c>
      <c r="X66" s="25">
        <v>0.14669981212838329</v>
      </c>
      <c r="Y66" s="25">
        <v>8.9273998681495867E-2</v>
      </c>
      <c r="Z66" s="116"/>
      <c r="AA66" s="116"/>
      <c r="AB66" s="116"/>
      <c r="AC66" s="116"/>
      <c r="AD66" s="116"/>
      <c r="AE66" s="116"/>
      <c r="AF66" s="116"/>
      <c r="AG66" s="116"/>
      <c r="AH66" s="116"/>
      <c r="AI66" s="116"/>
      <c r="AJ66" s="116"/>
      <c r="AK66" s="116"/>
      <c r="AL66" s="116"/>
      <c r="AM66" s="116"/>
      <c r="AN66" s="116"/>
      <c r="AO66" s="116"/>
      <c r="AP66" s="116"/>
      <c r="AQ66" s="116"/>
      <c r="AR66" s="116"/>
      <c r="AS66" s="116"/>
    </row>
    <row r="67" spans="1:63" x14ac:dyDescent="0.35">
      <c r="A67" s="66" t="s">
        <v>32</v>
      </c>
      <c r="B67" s="32">
        <v>0.97059833885037183</v>
      </c>
      <c r="C67" s="32">
        <v>0.70578371415128838</v>
      </c>
      <c r="D67" s="32">
        <v>0.46684373215430736</v>
      </c>
      <c r="E67" s="32">
        <v>0.48125143667646852</v>
      </c>
      <c r="F67" s="32">
        <v>0.23814006462431125</v>
      </c>
      <c r="G67" s="32">
        <v>0.16409407972057624</v>
      </c>
      <c r="H67" s="32">
        <v>0.18449180856016897</v>
      </c>
      <c r="I67" s="33">
        <v>0.15619701373121961</v>
      </c>
      <c r="J67" s="32">
        <v>0.17473641250535099</v>
      </c>
      <c r="K67" s="33">
        <v>0.17367844050600298</v>
      </c>
      <c r="L67" s="24">
        <v>0.27129708846758538</v>
      </c>
      <c r="M67" s="24">
        <v>0.2504432185540067</v>
      </c>
      <c r="N67" s="32">
        <v>0.34156237416756458</v>
      </c>
      <c r="O67" s="33">
        <v>0.32656435550188828</v>
      </c>
      <c r="P67" s="24">
        <v>0.30584981690047708</v>
      </c>
      <c r="Q67" s="24">
        <v>0.32734206511265795</v>
      </c>
      <c r="R67" s="24">
        <v>0.42228346154695978</v>
      </c>
      <c r="S67" s="24">
        <v>0.23920024532462003</v>
      </c>
      <c r="T67" s="24">
        <v>0.25545799687668286</v>
      </c>
      <c r="U67" s="24">
        <v>0.27763562872697645</v>
      </c>
      <c r="V67" s="24">
        <v>0.25417708499235719</v>
      </c>
      <c r="W67" s="24">
        <v>0.28015935687539639</v>
      </c>
      <c r="X67" s="24">
        <v>0.26391921664780216</v>
      </c>
      <c r="Y67" s="24">
        <v>0.27123634243796702</v>
      </c>
      <c r="Z67" s="116"/>
      <c r="AA67" s="116"/>
      <c r="AB67" s="116"/>
      <c r="AC67" s="116"/>
      <c r="AD67" s="116"/>
      <c r="AE67" s="116"/>
      <c r="AF67" s="116"/>
      <c r="AG67" s="116"/>
      <c r="AH67" s="116"/>
      <c r="AI67" s="116"/>
      <c r="AJ67" s="116"/>
      <c r="AK67" s="116"/>
      <c r="AL67" s="116"/>
      <c r="AM67" s="116"/>
      <c r="AN67" s="116"/>
      <c r="AO67" s="116"/>
      <c r="AP67" s="116"/>
      <c r="AQ67" s="116"/>
      <c r="AR67" s="116"/>
      <c r="AS67" s="116"/>
    </row>
    <row r="68" spans="1:63" x14ac:dyDescent="0.35">
      <c r="A68" s="67" t="s">
        <v>33</v>
      </c>
      <c r="B68" s="35">
        <v>1.5467905642588673</v>
      </c>
      <c r="C68" s="35">
        <v>1.1323817016879838</v>
      </c>
      <c r="D68" s="35">
        <v>1.1125660951797356</v>
      </c>
      <c r="E68" s="35">
        <v>0.89634321405125927</v>
      </c>
      <c r="F68" s="35">
        <v>0.87474482899530337</v>
      </c>
      <c r="G68" s="35">
        <v>0.38478240708903805</v>
      </c>
      <c r="H68" s="35">
        <v>0.44613313547140165</v>
      </c>
      <c r="I68" s="36">
        <v>0.43124265827358677</v>
      </c>
      <c r="J68" s="35">
        <v>0.38346484808766634</v>
      </c>
      <c r="K68" s="36">
        <v>0.33265761703492741</v>
      </c>
      <c r="L68" s="25">
        <v>0.30360721582792477</v>
      </c>
      <c r="M68" s="25">
        <v>0.30213797457626923</v>
      </c>
      <c r="N68" s="35">
        <v>0.32963040779145492</v>
      </c>
      <c r="O68" s="36">
        <v>0.32184831138270642</v>
      </c>
      <c r="P68" s="25">
        <v>0.49827911644969569</v>
      </c>
      <c r="Q68" s="25">
        <v>0.47274657055576108</v>
      </c>
      <c r="R68" s="25">
        <v>0.31905872699981719</v>
      </c>
      <c r="S68" s="25">
        <v>0.2862903394707571</v>
      </c>
      <c r="T68" s="25">
        <v>0.32179190220581527</v>
      </c>
      <c r="U68" s="25">
        <v>0.33794725600929537</v>
      </c>
      <c r="V68" s="25">
        <v>0.3294746930842084</v>
      </c>
      <c r="W68" s="25">
        <v>0.26907971066799036</v>
      </c>
      <c r="X68" s="25">
        <v>0.27213121301317533</v>
      </c>
      <c r="Y68" s="25">
        <v>0.27847769559123448</v>
      </c>
      <c r="Z68" s="116"/>
      <c r="AA68" s="116"/>
      <c r="AB68" s="116"/>
      <c r="AC68" s="116"/>
      <c r="AD68" s="116"/>
      <c r="AE68" s="116"/>
      <c r="AF68" s="116"/>
      <c r="AG68" s="116"/>
      <c r="AH68" s="116"/>
      <c r="AI68" s="116"/>
      <c r="AJ68" s="116"/>
      <c r="AK68" s="116"/>
      <c r="AL68" s="116"/>
      <c r="AM68" s="116"/>
      <c r="AN68" s="116"/>
      <c r="AO68" s="116"/>
      <c r="AP68" s="116"/>
      <c r="AQ68" s="116"/>
      <c r="AR68" s="116"/>
      <c r="AS68" s="116"/>
    </row>
    <row r="69" spans="1:63" x14ac:dyDescent="0.35">
      <c r="A69" s="66" t="s">
        <v>34</v>
      </c>
      <c r="B69" s="32">
        <v>1.4672145485410124</v>
      </c>
      <c r="C69" s="32">
        <v>1.3508496300166819</v>
      </c>
      <c r="D69" s="32">
        <v>1.1408436516566989</v>
      </c>
      <c r="E69" s="32">
        <v>0.67511298450271562</v>
      </c>
      <c r="F69" s="32">
        <v>0.65826650987977875</v>
      </c>
      <c r="G69" s="32">
        <v>0.63228008672591651</v>
      </c>
      <c r="H69" s="32">
        <v>0.17522231911788769</v>
      </c>
      <c r="I69" s="33">
        <v>0.18015991964035644</v>
      </c>
      <c r="J69" s="32">
        <v>0.13436682812578732</v>
      </c>
      <c r="K69" s="33">
        <v>0.10020459412620443</v>
      </c>
      <c r="L69" s="24">
        <v>0.17515213719175082</v>
      </c>
      <c r="M69" s="24">
        <v>0.17223811663672145</v>
      </c>
      <c r="N69" s="32">
        <v>0.14621954992023331</v>
      </c>
      <c r="O69" s="33">
        <v>0.12764562794351297</v>
      </c>
      <c r="P69" s="24">
        <v>9.1926211052502774E-2</v>
      </c>
      <c r="Q69" s="24">
        <v>8.7188558132586635E-2</v>
      </c>
      <c r="R69" s="24">
        <v>0.10552865138937022</v>
      </c>
      <c r="S69" s="24">
        <v>0.10253301466173299</v>
      </c>
      <c r="T69" s="24">
        <v>9.7714391136796266E-2</v>
      </c>
      <c r="U69" s="24">
        <v>0.10795688248668205</v>
      </c>
      <c r="V69" s="24">
        <v>8.6861016843770331E-2</v>
      </c>
      <c r="W69" s="24">
        <v>6.8033225015074597E-2</v>
      </c>
      <c r="X69" s="24">
        <v>6.2098109917939216E-2</v>
      </c>
      <c r="Y69" s="24">
        <v>4.3184137485283991E-2</v>
      </c>
      <c r="Z69" s="116"/>
      <c r="AA69" s="116"/>
      <c r="AB69" s="116"/>
      <c r="AC69" s="116"/>
      <c r="AD69" s="116"/>
      <c r="AE69" s="116"/>
      <c r="AF69" s="116"/>
      <c r="AG69" s="116"/>
      <c r="AH69" s="116"/>
      <c r="AI69" s="116"/>
      <c r="AJ69" s="116"/>
      <c r="AK69" s="116"/>
      <c r="AL69" s="116"/>
      <c r="AM69" s="116"/>
      <c r="AN69" s="116"/>
      <c r="AO69" s="116"/>
      <c r="AP69" s="116"/>
      <c r="AQ69" s="116"/>
      <c r="AR69" s="116"/>
      <c r="AS69" s="116"/>
    </row>
    <row r="70" spans="1:63" x14ac:dyDescent="0.35">
      <c r="A70" s="67" t="s">
        <v>35</v>
      </c>
      <c r="B70" s="35">
        <v>0.89858767927881256</v>
      </c>
      <c r="C70" s="35">
        <v>0.64963014189940294</v>
      </c>
      <c r="D70" s="35">
        <v>0.51530177164257873</v>
      </c>
      <c r="E70" s="35">
        <v>0.48138647248374578</v>
      </c>
      <c r="F70" s="35">
        <v>0.48204618716199799</v>
      </c>
      <c r="G70" s="35">
        <v>0.39249538619230728</v>
      </c>
      <c r="H70" s="35">
        <v>0.3174199090281653</v>
      </c>
      <c r="I70" s="36">
        <v>0.30258089356269635</v>
      </c>
      <c r="J70" s="35">
        <v>0.33083045597264726</v>
      </c>
      <c r="K70" s="36">
        <v>0.25051788822636251</v>
      </c>
      <c r="L70" s="25">
        <v>0.25074966868938592</v>
      </c>
      <c r="M70" s="25">
        <v>0.23695897652526612</v>
      </c>
      <c r="N70" s="35">
        <v>0.2797706269235028</v>
      </c>
      <c r="O70" s="36">
        <v>0.24016252553394052</v>
      </c>
      <c r="P70" s="25">
        <v>0.31681038856725929</v>
      </c>
      <c r="Q70" s="25">
        <v>0.23984689953629526</v>
      </c>
      <c r="R70" s="25">
        <v>0.29859010913068529</v>
      </c>
      <c r="S70" s="25">
        <v>0.1984000536896745</v>
      </c>
      <c r="T70" s="25">
        <v>0.22151609763194471</v>
      </c>
      <c r="U70" s="25">
        <v>0.20319886717110347</v>
      </c>
      <c r="V70" s="25">
        <v>0.27552171854328489</v>
      </c>
      <c r="W70" s="25">
        <v>0.17216924423935537</v>
      </c>
      <c r="X70" s="25">
        <v>0.13621491311913145</v>
      </c>
      <c r="Y70" s="25">
        <v>0.15184417824515498</v>
      </c>
      <c r="Z70" s="116"/>
      <c r="AA70" s="116"/>
      <c r="AB70" s="116"/>
      <c r="AC70" s="116"/>
      <c r="AD70" s="116"/>
      <c r="AE70" s="116"/>
      <c r="AF70" s="116"/>
      <c r="AG70" s="116"/>
      <c r="AH70" s="116"/>
      <c r="AI70" s="116"/>
      <c r="AJ70" s="116"/>
      <c r="AK70" s="116"/>
      <c r="AL70" s="116"/>
      <c r="AM70" s="116"/>
      <c r="AN70" s="116"/>
      <c r="AO70" s="116"/>
      <c r="AP70" s="116"/>
      <c r="AQ70" s="116"/>
      <c r="AR70" s="116"/>
      <c r="AS70" s="116"/>
    </row>
    <row r="71" spans="1:63" ht="14.5" customHeight="1" x14ac:dyDescent="0.35">
      <c r="A71" s="66" t="s">
        <v>36</v>
      </c>
      <c r="B71" s="32">
        <v>0.97419320342664406</v>
      </c>
      <c r="C71" s="32">
        <v>0.88201217304189361</v>
      </c>
      <c r="D71" s="32">
        <v>0.65933296773606809</v>
      </c>
      <c r="E71" s="32">
        <v>0.54206133871121287</v>
      </c>
      <c r="F71" s="32">
        <v>0.31544608477351016</v>
      </c>
      <c r="G71" s="32">
        <v>0.23107322438884387</v>
      </c>
      <c r="H71" s="32">
        <v>0.29316938790399238</v>
      </c>
      <c r="I71" s="33">
        <v>0.46269851680844859</v>
      </c>
      <c r="J71" s="32">
        <v>0.56077525219345759</v>
      </c>
      <c r="K71" s="33">
        <v>0.31311322312493611</v>
      </c>
      <c r="L71" s="24">
        <v>0.29263943644869977</v>
      </c>
      <c r="M71" s="24">
        <v>0.2728753781758318</v>
      </c>
      <c r="N71" s="32">
        <v>0.31038287138116766</v>
      </c>
      <c r="O71" s="33">
        <v>0.30993387889133156</v>
      </c>
      <c r="P71" s="24">
        <v>0.34219205261166452</v>
      </c>
      <c r="Q71" s="24">
        <v>0.39690273792227954</v>
      </c>
      <c r="R71" s="24">
        <v>0.38836089471218549</v>
      </c>
      <c r="S71" s="24">
        <v>0.2819709405111564</v>
      </c>
      <c r="T71" s="24">
        <v>0.2239925863659761</v>
      </c>
      <c r="U71" s="24">
        <v>0.26530305711396945</v>
      </c>
      <c r="V71" s="24">
        <v>0.32692741554644328</v>
      </c>
      <c r="W71" s="24">
        <v>0.18461540851237793</v>
      </c>
      <c r="X71" s="24">
        <v>0.15919359890444332</v>
      </c>
      <c r="Y71" s="24">
        <v>0.17432816631197812</v>
      </c>
      <c r="Z71" s="116"/>
      <c r="AA71" s="116"/>
      <c r="AB71" s="116"/>
      <c r="AC71" s="116"/>
      <c r="AD71" s="116"/>
      <c r="AE71" s="116"/>
      <c r="AF71" s="116"/>
      <c r="AG71" s="116"/>
      <c r="AH71" s="116"/>
      <c r="AI71" s="116"/>
      <c r="AJ71" s="116"/>
      <c r="AK71" s="116"/>
      <c r="AL71" s="116"/>
      <c r="AM71" s="116"/>
      <c r="AN71" s="116"/>
      <c r="AO71" s="116"/>
      <c r="AP71" s="116"/>
      <c r="AQ71" s="116"/>
      <c r="AR71" s="116"/>
      <c r="AS71" s="116"/>
    </row>
    <row r="72" spans="1:63" x14ac:dyDescent="0.35">
      <c r="A72" s="67" t="s">
        <v>37</v>
      </c>
      <c r="B72" s="35">
        <v>0.90809382045030895</v>
      </c>
      <c r="C72" s="35">
        <v>0.58737159146159079</v>
      </c>
      <c r="D72" s="35">
        <v>0.53700808279192513</v>
      </c>
      <c r="E72" s="35">
        <v>0.54931230314702351</v>
      </c>
      <c r="F72" s="35">
        <v>0.54809644950883352</v>
      </c>
      <c r="G72" s="35">
        <v>0.33045526375105816</v>
      </c>
      <c r="H72" s="35">
        <v>0.16052823259862925</v>
      </c>
      <c r="I72" s="36">
        <v>8.6256504700993455E-2</v>
      </c>
      <c r="J72" s="35">
        <v>0.38849249168932998</v>
      </c>
      <c r="K72" s="36">
        <v>0.29255572612456238</v>
      </c>
      <c r="L72" s="25">
        <v>0.2455322003197907</v>
      </c>
      <c r="M72" s="25">
        <v>0.2683572423594941</v>
      </c>
      <c r="N72" s="35"/>
      <c r="O72" s="36"/>
      <c r="P72" s="25"/>
      <c r="Q72" s="25"/>
      <c r="R72" s="25"/>
      <c r="S72" s="25"/>
      <c r="T72" s="25"/>
      <c r="U72" s="25"/>
      <c r="V72" s="25"/>
      <c r="W72" s="25"/>
      <c r="X72" s="25"/>
      <c r="Y72" s="25"/>
      <c r="Z72" s="116"/>
      <c r="AA72" s="116"/>
      <c r="AB72" s="116"/>
      <c r="AC72" s="116"/>
      <c r="AD72" s="116"/>
      <c r="AE72" s="116"/>
      <c r="AF72" s="116"/>
      <c r="AG72" s="116"/>
      <c r="AH72" s="116"/>
      <c r="AI72" s="116"/>
      <c r="AJ72" s="116"/>
      <c r="AK72" s="116"/>
      <c r="AL72" s="116"/>
      <c r="AM72" s="116"/>
      <c r="AN72" s="116"/>
      <c r="AO72" s="116"/>
      <c r="AP72" s="116"/>
      <c r="AQ72" s="116"/>
      <c r="AR72" s="116"/>
      <c r="AS72" s="116"/>
    </row>
    <row r="73" spans="1:63" x14ac:dyDescent="0.35">
      <c r="A73" s="71" t="s">
        <v>38</v>
      </c>
      <c r="B73" s="38">
        <v>0.87735894788945978</v>
      </c>
      <c r="C73" s="38">
        <v>0.7247562119156562</v>
      </c>
      <c r="D73" s="38">
        <v>0.67978636462295872</v>
      </c>
      <c r="E73" s="38">
        <v>0.54991298943831324</v>
      </c>
      <c r="F73" s="38">
        <v>0.53330145305094723</v>
      </c>
      <c r="G73" s="38">
        <v>0.37756475474343526</v>
      </c>
      <c r="H73" s="38">
        <v>0.28190408135352013</v>
      </c>
      <c r="I73" s="24">
        <v>0.27707705372769043</v>
      </c>
      <c r="J73" s="38">
        <v>0.37983916245945099</v>
      </c>
      <c r="K73" s="24">
        <v>0.31571065280211563</v>
      </c>
      <c r="L73" s="24">
        <v>0.31057759011710229</v>
      </c>
      <c r="M73" s="24">
        <v>0.31148002618810733</v>
      </c>
      <c r="N73" s="38">
        <v>0.32888283756039788</v>
      </c>
      <c r="O73" s="24">
        <v>0.35008144310308964</v>
      </c>
      <c r="P73" s="24">
        <v>0.40532627999000959</v>
      </c>
      <c r="Q73" s="24">
        <v>0.36919642483199144</v>
      </c>
      <c r="R73" s="24">
        <v>0.34362102935154543</v>
      </c>
      <c r="S73" s="24">
        <v>0.2921155875917294</v>
      </c>
      <c r="T73" s="24">
        <v>0.27944249472021587</v>
      </c>
      <c r="U73" s="24">
        <v>0.27757745933088301</v>
      </c>
      <c r="V73" s="24">
        <v>0.24529791357373859</v>
      </c>
      <c r="W73" s="24">
        <v>0.19401313079405835</v>
      </c>
      <c r="X73" s="24">
        <v>0.17406662927873051</v>
      </c>
      <c r="Y73" s="24">
        <v>0.16958966122716876</v>
      </c>
      <c r="Z73" s="116"/>
      <c r="AA73" s="116"/>
      <c r="AB73" s="116"/>
      <c r="AC73" s="116"/>
      <c r="AD73" s="116"/>
      <c r="AE73" s="116"/>
      <c r="AF73" s="116"/>
      <c r="AG73" s="116"/>
      <c r="AH73" s="116"/>
      <c r="AI73" s="116"/>
      <c r="AJ73" s="116"/>
      <c r="AK73" s="116"/>
      <c r="AL73" s="116"/>
      <c r="AM73" s="116"/>
      <c r="AN73" s="116"/>
      <c r="AO73" s="116"/>
      <c r="AP73" s="116"/>
      <c r="AQ73" s="116"/>
      <c r="AR73" s="116"/>
      <c r="AS73" s="116"/>
    </row>
    <row r="74" spans="1:63" ht="17.149999999999999" customHeight="1" x14ac:dyDescent="0.35">
      <c r="A74" s="83"/>
      <c r="B74" s="84"/>
      <c r="C74" s="84"/>
      <c r="D74" s="84"/>
      <c r="E74" s="84"/>
      <c r="F74" s="84"/>
      <c r="G74" s="84"/>
      <c r="H74" s="84"/>
      <c r="I74" s="84"/>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row>
    <row r="75" spans="1:63" s="22" customFormat="1" ht="17.149999999999999" customHeight="1" x14ac:dyDescent="0.35">
      <c r="A75" s="113"/>
      <c r="B75" s="113"/>
      <c r="C75" s="113"/>
      <c r="D75" s="113"/>
      <c r="E75" s="113"/>
      <c r="F75" s="113"/>
      <c r="G75" s="113"/>
      <c r="H75" s="113"/>
      <c r="I75" s="113"/>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row>
    <row r="76" spans="1:63" s="22" customFormat="1" ht="17.149999999999999" customHeight="1" x14ac:dyDescent="0.35">
      <c r="A76" s="314" t="s">
        <v>163</v>
      </c>
      <c r="B76" s="311"/>
      <c r="C76" s="311"/>
      <c r="D76" s="311"/>
      <c r="E76" s="311"/>
      <c r="F76" s="311"/>
      <c r="G76" s="311"/>
      <c r="H76" s="311"/>
      <c r="I76" s="311"/>
      <c r="J76" s="311"/>
      <c r="K76" s="311"/>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1"/>
      <c r="AK76" s="311"/>
      <c r="AL76" s="311"/>
      <c r="AM76" s="311"/>
      <c r="AN76" s="311"/>
      <c r="AO76" s="311"/>
      <c r="AP76" s="311"/>
      <c r="AQ76" s="311"/>
      <c r="AR76" s="311"/>
      <c r="AS76" s="311"/>
      <c r="AT76" s="311"/>
      <c r="AU76" s="311"/>
      <c r="AV76" s="311"/>
      <c r="AW76" s="311"/>
      <c r="AX76" s="311"/>
      <c r="AY76" s="311"/>
      <c r="AZ76" s="311"/>
      <c r="BA76" s="311"/>
      <c r="BB76" s="311"/>
      <c r="BC76" s="311"/>
      <c r="BD76" s="311"/>
      <c r="BE76" s="311"/>
      <c r="BF76" s="311"/>
      <c r="BG76" s="311"/>
      <c r="BH76" s="311"/>
      <c r="BI76" s="311"/>
      <c r="BJ76" s="311"/>
      <c r="BK76" s="311"/>
    </row>
    <row r="77" spans="1:63" s="22" customFormat="1" ht="14.5" customHeight="1" x14ac:dyDescent="0.35">
      <c r="A77" s="88"/>
      <c r="B77" s="43" t="s">
        <v>201</v>
      </c>
      <c r="C77" s="43" t="s">
        <v>202</v>
      </c>
      <c r="D77" s="43" t="s">
        <v>203</v>
      </c>
      <c r="E77" s="43" t="s">
        <v>204</v>
      </c>
      <c r="F77" s="43" t="s">
        <v>205</v>
      </c>
      <c r="G77" s="43" t="s">
        <v>206</v>
      </c>
      <c r="H77" s="43" t="s">
        <v>207</v>
      </c>
      <c r="I77" s="43" t="s">
        <v>208</v>
      </c>
      <c r="J77" s="43" t="s">
        <v>209</v>
      </c>
      <c r="K77" s="43" t="s">
        <v>210</v>
      </c>
      <c r="L77" s="43" t="s">
        <v>211</v>
      </c>
      <c r="M77" s="43" t="s">
        <v>212</v>
      </c>
      <c r="N77" s="43" t="s">
        <v>213</v>
      </c>
      <c r="O77" s="43" t="s">
        <v>214</v>
      </c>
      <c r="P77" s="43" t="s">
        <v>215</v>
      </c>
      <c r="Q77" s="43" t="s">
        <v>216</v>
      </c>
      <c r="R77" s="43" t="s">
        <v>217</v>
      </c>
      <c r="S77" s="43" t="s">
        <v>218</v>
      </c>
      <c r="T77" s="43" t="s">
        <v>219</v>
      </c>
      <c r="U77" s="43" t="s">
        <v>220</v>
      </c>
      <c r="V77" s="43" t="s">
        <v>221</v>
      </c>
      <c r="W77" s="43" t="s">
        <v>222</v>
      </c>
      <c r="X77" s="43" t="s">
        <v>223</v>
      </c>
      <c r="Y77" s="43" t="s">
        <v>224</v>
      </c>
      <c r="Z77" s="43" t="s">
        <v>225</v>
      </c>
      <c r="AA77" s="43" t="s">
        <v>226</v>
      </c>
      <c r="AB77" s="43" t="s">
        <v>227</v>
      </c>
      <c r="AC77" s="43" t="s">
        <v>228</v>
      </c>
      <c r="AD77" s="43" t="s">
        <v>229</v>
      </c>
      <c r="AE77" s="43" t="s">
        <v>230</v>
      </c>
      <c r="AF77" s="43" t="s">
        <v>231</v>
      </c>
      <c r="AG77" s="43" t="s">
        <v>232</v>
      </c>
      <c r="AH77" s="43" t="s">
        <v>233</v>
      </c>
      <c r="AI77" s="43" t="s">
        <v>234</v>
      </c>
      <c r="AJ77" s="43" t="s">
        <v>88</v>
      </c>
      <c r="AK77" s="43" t="s">
        <v>89</v>
      </c>
      <c r="AL77" s="43" t="s">
        <v>90</v>
      </c>
      <c r="AM77" s="43" t="s">
        <v>91</v>
      </c>
      <c r="AN77" s="43" t="s">
        <v>92</v>
      </c>
      <c r="AO77" s="43" t="s">
        <v>93</v>
      </c>
      <c r="AP77" s="43" t="s">
        <v>94</v>
      </c>
      <c r="AQ77" s="43" t="s">
        <v>95</v>
      </c>
      <c r="AR77" s="43" t="s">
        <v>96</v>
      </c>
      <c r="AS77" s="43" t="s">
        <v>97</v>
      </c>
      <c r="AT77" s="43" t="s">
        <v>86</v>
      </c>
      <c r="AU77" s="44" t="s">
        <v>87</v>
      </c>
      <c r="AV77" s="43" t="s">
        <v>244</v>
      </c>
      <c r="AW77" s="44" t="s">
        <v>245</v>
      </c>
      <c r="AX77" s="43" t="s">
        <v>247</v>
      </c>
      <c r="AY77" s="44" t="s">
        <v>248</v>
      </c>
      <c r="AZ77" s="162" t="s">
        <v>249</v>
      </c>
      <c r="BA77" s="162" t="s">
        <v>250</v>
      </c>
      <c r="BB77" s="181" t="s">
        <v>253</v>
      </c>
      <c r="BC77" s="181" t="s">
        <v>252</v>
      </c>
      <c r="BD77" s="181" t="s">
        <v>286</v>
      </c>
      <c r="BE77" s="181" t="s">
        <v>287</v>
      </c>
      <c r="BF77" s="213" t="s">
        <v>288</v>
      </c>
      <c r="BG77" s="213" t="s">
        <v>289</v>
      </c>
      <c r="BH77" s="252" t="s">
        <v>290</v>
      </c>
      <c r="BI77" s="252" t="s">
        <v>291</v>
      </c>
      <c r="BJ77" s="252" t="s">
        <v>293</v>
      </c>
      <c r="BK77" s="252" t="s">
        <v>292</v>
      </c>
    </row>
    <row r="78" spans="1:63" s="22" customFormat="1" ht="14.5" customHeight="1" x14ac:dyDescent="0.35">
      <c r="A78" s="89" t="s">
        <v>38</v>
      </c>
      <c r="B78" s="90">
        <v>16.028442636882055</v>
      </c>
      <c r="C78" s="90">
        <v>16.50869005734631</v>
      </c>
      <c r="D78" s="90">
        <v>16.671072201867894</v>
      </c>
      <c r="E78" s="90">
        <v>15.64183986783557</v>
      </c>
      <c r="F78" s="90">
        <v>15.028589553661167</v>
      </c>
      <c r="G78" s="90">
        <v>15.084524833382046</v>
      </c>
      <c r="H78" s="90">
        <v>14.6724577111179</v>
      </c>
      <c r="I78" s="90">
        <v>13.617303666936781</v>
      </c>
      <c r="J78" s="90">
        <v>13.314437541423585</v>
      </c>
      <c r="K78" s="90">
        <v>4.2729739709676409</v>
      </c>
      <c r="L78" s="90">
        <v>4.0769682540330354</v>
      </c>
      <c r="M78" s="90">
        <v>3.9933983687372936</v>
      </c>
      <c r="N78" s="90">
        <v>3.7751188289398274</v>
      </c>
      <c r="O78" s="90">
        <v>3.7918929249683644</v>
      </c>
      <c r="P78" s="90">
        <v>3.7810938397971894</v>
      </c>
      <c r="Q78" s="90">
        <v>3.7730905911818762</v>
      </c>
      <c r="R78" s="90">
        <v>3.7330335633782359</v>
      </c>
      <c r="S78" s="90">
        <v>3.7427227621060219</v>
      </c>
      <c r="T78" s="90">
        <v>3.6742685987865404</v>
      </c>
      <c r="U78" s="90">
        <v>3.5125243273379847</v>
      </c>
      <c r="V78" s="90">
        <v>3.4669610998105242</v>
      </c>
      <c r="W78" s="90">
        <v>3.0172194009794793</v>
      </c>
      <c r="X78" s="90">
        <v>3.0068374872682231</v>
      </c>
      <c r="Y78" s="90">
        <v>2.5256090706395695</v>
      </c>
      <c r="Z78" s="90">
        <v>2.3377247144469449</v>
      </c>
      <c r="AA78" s="90">
        <v>1.8878629356921233</v>
      </c>
      <c r="AB78" s="90">
        <v>1.9406005729557467</v>
      </c>
      <c r="AC78" s="90">
        <v>1.6803224552053087</v>
      </c>
      <c r="AD78" s="90">
        <v>1.6386511408628763</v>
      </c>
      <c r="AE78" s="90">
        <v>1.5538073203097209</v>
      </c>
      <c r="AF78" s="90">
        <v>1.5578352834794298</v>
      </c>
      <c r="AG78" s="90">
        <v>1.3421931353425434</v>
      </c>
      <c r="AH78" s="90">
        <v>1.2748090942989567</v>
      </c>
      <c r="AI78" s="90">
        <v>1.2159687419593526</v>
      </c>
      <c r="AJ78" s="90">
        <v>1.2656263651364463</v>
      </c>
      <c r="AK78" s="90">
        <v>1.0919184077844841</v>
      </c>
      <c r="AL78" s="90">
        <v>0.92495277515351193</v>
      </c>
      <c r="AM78" s="90">
        <v>0.87209800541052707</v>
      </c>
      <c r="AN78" s="90">
        <v>0.87735894788945978</v>
      </c>
      <c r="AO78" s="90">
        <v>0.7247562119156562</v>
      </c>
      <c r="AP78" s="90">
        <v>0.67978636462295872</v>
      </c>
      <c r="AQ78" s="90">
        <v>0.54991298943831324</v>
      </c>
      <c r="AR78" s="90">
        <v>0.53330145305094723</v>
      </c>
      <c r="AS78" s="87">
        <v>0.37756475474343526</v>
      </c>
      <c r="AT78" s="90">
        <v>0.28190408135352013</v>
      </c>
      <c r="AU78" s="87">
        <v>0.27707705372769043</v>
      </c>
      <c r="AV78" s="90">
        <v>0.37983916245945099</v>
      </c>
      <c r="AW78" s="87">
        <v>0.31571065280211563</v>
      </c>
      <c r="AX78" s="24">
        <v>0.31057759011710229</v>
      </c>
      <c r="AY78" s="24">
        <v>0.31170643601096626</v>
      </c>
      <c r="AZ78" s="38">
        <v>0.32888283756039788</v>
      </c>
      <c r="BA78" s="24">
        <v>0.35008144310308964</v>
      </c>
      <c r="BB78" s="24">
        <v>0.40532627999000959</v>
      </c>
      <c r="BC78" s="24">
        <v>0.36919642483199144</v>
      </c>
      <c r="BD78" s="24">
        <v>0.34362102935154543</v>
      </c>
      <c r="BE78" s="24">
        <v>0.2921155875917294</v>
      </c>
      <c r="BF78" s="24">
        <v>0.27944249472021587</v>
      </c>
      <c r="BG78" s="24">
        <v>0.27757745933088301</v>
      </c>
      <c r="BH78" s="24">
        <v>0.24529791357373859</v>
      </c>
      <c r="BI78" s="24">
        <v>0.19401313079405835</v>
      </c>
      <c r="BJ78" s="24">
        <v>0.17406662927873051</v>
      </c>
      <c r="BK78" s="24">
        <v>0.16958966122716876</v>
      </c>
    </row>
    <row r="79" spans="1:63" s="22" customFormat="1" ht="14.5" customHeight="1" x14ac:dyDescent="0.35">
      <c r="A79" s="85"/>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row>
    <row r="80" spans="1:63" s="22" customFormat="1" ht="14.5" customHeight="1" x14ac:dyDescent="0.35">
      <c r="A80" s="85"/>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6"/>
      <c r="AO80" s="86"/>
      <c r="AP80" s="86"/>
      <c r="AQ80" s="86"/>
      <c r="AR80" s="86"/>
      <c r="AS80" s="86"/>
    </row>
    <row r="81" spans="1:45" s="22" customFormat="1" ht="14.5" customHeight="1" x14ac:dyDescent="0.35">
      <c r="A81" s="85"/>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86"/>
      <c r="AL81" s="86"/>
      <c r="AM81" s="86"/>
      <c r="AN81" s="86"/>
      <c r="AO81" s="86"/>
      <c r="AP81" s="86"/>
      <c r="AQ81" s="86"/>
      <c r="AR81" s="86"/>
      <c r="AS81" s="86"/>
    </row>
    <row r="82" spans="1:45" s="22" customFormat="1" ht="53.5" customHeight="1" x14ac:dyDescent="0.35">
      <c r="A82" s="312" t="s">
        <v>164</v>
      </c>
      <c r="B82" s="313"/>
      <c r="C82" s="313"/>
      <c r="D82" s="313"/>
      <c r="E82" s="313"/>
      <c r="F82" s="313"/>
      <c r="G82" s="313"/>
      <c r="H82" s="313"/>
      <c r="I82" s="313"/>
      <c r="J82" s="313"/>
      <c r="K82" s="313"/>
      <c r="L82" s="313"/>
      <c r="M82" s="313"/>
      <c r="N82" s="313"/>
      <c r="O82" s="313"/>
      <c r="P82" s="313"/>
      <c r="Q82" s="313"/>
      <c r="R82" s="313"/>
      <c r="S82" s="313"/>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row>
    <row r="83" spans="1:45" s="22" customFormat="1" ht="14.5" customHeight="1" x14ac:dyDescent="0.35">
      <c r="A83" s="30" t="s">
        <v>1</v>
      </c>
      <c r="B83" s="46" t="s">
        <v>86</v>
      </c>
      <c r="C83" s="132" t="s">
        <v>87</v>
      </c>
      <c r="D83" s="46" t="s">
        <v>244</v>
      </c>
      <c r="E83" s="132" t="s">
        <v>245</v>
      </c>
      <c r="F83" s="136" t="s">
        <v>247</v>
      </c>
      <c r="G83" s="136" t="s">
        <v>248</v>
      </c>
      <c r="H83" s="162" t="s">
        <v>249</v>
      </c>
      <c r="I83" s="162" t="s">
        <v>250</v>
      </c>
      <c r="J83" s="181" t="s">
        <v>253</v>
      </c>
      <c r="K83" s="181" t="s">
        <v>252</v>
      </c>
      <c r="L83" s="181" t="s">
        <v>286</v>
      </c>
      <c r="M83" s="181" t="s">
        <v>287</v>
      </c>
      <c r="N83" s="213" t="s">
        <v>288</v>
      </c>
      <c r="O83" s="213" t="s">
        <v>289</v>
      </c>
      <c r="P83" s="252" t="s">
        <v>290</v>
      </c>
      <c r="Q83" s="252" t="s">
        <v>291</v>
      </c>
      <c r="R83" s="252" t="s">
        <v>293</v>
      </c>
      <c r="S83" s="252" t="s">
        <v>292</v>
      </c>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row>
    <row r="84" spans="1:45" s="22" customFormat="1" ht="14.5" customHeight="1" x14ac:dyDescent="0.35">
      <c r="A84" s="31" t="s">
        <v>8</v>
      </c>
      <c r="B84" s="39">
        <v>1.065545688295193</v>
      </c>
      <c r="C84" s="40">
        <v>0.91309415171635155</v>
      </c>
      <c r="D84" s="39">
        <v>1.1704803806824386</v>
      </c>
      <c r="E84" s="40">
        <v>0.79304751915866056</v>
      </c>
      <c r="F84" s="24">
        <v>1.1053705266223501</v>
      </c>
      <c r="G84" s="24">
        <v>1.0989358969156722</v>
      </c>
      <c r="H84" s="32">
        <v>1.1258453227082328</v>
      </c>
      <c r="I84" s="33">
        <v>1.2244865770637932</v>
      </c>
      <c r="J84" s="24">
        <v>3.3223475929076667</v>
      </c>
      <c r="K84" s="24">
        <v>2.3978949896399042</v>
      </c>
      <c r="L84" s="24">
        <v>1.0278606776551098</v>
      </c>
      <c r="M84" s="24">
        <v>3.8218041951700523</v>
      </c>
      <c r="N84" s="24">
        <v>1.5248076211305575</v>
      </c>
      <c r="O84" s="24">
        <v>0.58539923105074376</v>
      </c>
      <c r="P84" s="24">
        <v>0.91265696246014971</v>
      </c>
      <c r="Q84" s="24">
        <v>0.56391131940496908</v>
      </c>
      <c r="R84" s="24">
        <v>0.65735707216129313</v>
      </c>
      <c r="S84" s="24">
        <v>0.60145140256618745</v>
      </c>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row>
    <row r="85" spans="1:45" s="22" customFormat="1" ht="14.5" customHeight="1" x14ac:dyDescent="0.35">
      <c r="A85" s="34" t="s">
        <v>9</v>
      </c>
      <c r="B85" s="41">
        <v>2.6974931237630173</v>
      </c>
      <c r="C85" s="42">
        <v>2.3722338959464286</v>
      </c>
      <c r="D85" s="41">
        <v>2.6319611133977583</v>
      </c>
      <c r="E85" s="42">
        <v>1.8874720780222662</v>
      </c>
      <c r="F85" s="25">
        <v>0.88963672742514743</v>
      </c>
      <c r="G85" s="25">
        <v>0.95241040102655183</v>
      </c>
      <c r="H85" s="35">
        <v>1.7553252206567906</v>
      </c>
      <c r="I85" s="36">
        <v>1.3118635674004964</v>
      </c>
      <c r="J85" s="25">
        <v>2.5836839813541208</v>
      </c>
      <c r="K85" s="25">
        <v>1.8471771203517142</v>
      </c>
      <c r="L85" s="25">
        <v>1.9896708391227067</v>
      </c>
      <c r="M85" s="25">
        <v>0.52626362923493597</v>
      </c>
      <c r="N85" s="25">
        <v>0.7543746961532225</v>
      </c>
      <c r="O85" s="25">
        <v>0.52621821231266785</v>
      </c>
      <c r="P85" s="25">
        <v>0.61671422376908192</v>
      </c>
      <c r="Q85" s="25">
        <v>0.62477996453809215</v>
      </c>
      <c r="R85" s="25">
        <v>0.47320246106148645</v>
      </c>
      <c r="S85" s="25">
        <v>0.44437719081344618</v>
      </c>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row>
    <row r="86" spans="1:45" s="22" customFormat="1" ht="14.5" customHeight="1" x14ac:dyDescent="0.35">
      <c r="A86" s="31" t="s">
        <v>10</v>
      </c>
      <c r="B86" s="39">
        <v>2.0635638694643252</v>
      </c>
      <c r="C86" s="40">
        <v>2.1311869904807366</v>
      </c>
      <c r="D86" s="39">
        <v>2.3315724628652492</v>
      </c>
      <c r="E86" s="40">
        <v>2.0278495402017409</v>
      </c>
      <c r="F86" s="24">
        <v>1.5178046221209842</v>
      </c>
      <c r="G86" s="24">
        <v>1.7367147635837485</v>
      </c>
      <c r="H86" s="32">
        <v>1.8782733348031224</v>
      </c>
      <c r="I86" s="33">
        <v>1.4605322773740379</v>
      </c>
      <c r="J86" s="24">
        <v>1.3301876429661392</v>
      </c>
      <c r="K86" s="24">
        <v>1.3852241345379608</v>
      </c>
      <c r="L86" s="24">
        <v>1.0467491441551904</v>
      </c>
      <c r="M86" s="24">
        <v>0.74094970808664995</v>
      </c>
      <c r="N86" s="24">
        <v>0.58065109840806828</v>
      </c>
      <c r="O86" s="24">
        <v>0.61965794843029942</v>
      </c>
      <c r="P86" s="24">
        <v>0.44578901712868113</v>
      </c>
      <c r="Q86" s="24">
        <v>0.51464346233521041</v>
      </c>
      <c r="R86" s="24">
        <v>0.43593762024338256</v>
      </c>
      <c r="S86" s="24">
        <v>0.42247449990852248</v>
      </c>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row>
    <row r="87" spans="1:45" s="22" customFormat="1" ht="14.5" customHeight="1" x14ac:dyDescent="0.35">
      <c r="A87" s="34" t="s">
        <v>11</v>
      </c>
      <c r="B87" s="41">
        <v>1.9485714142101456</v>
      </c>
      <c r="C87" s="42">
        <v>1.9692620048258911</v>
      </c>
      <c r="D87" s="41">
        <v>2.1436571471524237</v>
      </c>
      <c r="E87" s="42">
        <v>1.5124008040481287</v>
      </c>
      <c r="F87" s="25">
        <v>1.5611875946079889</v>
      </c>
      <c r="G87" s="25">
        <v>1.597598753105905</v>
      </c>
      <c r="H87" s="35">
        <v>1.3237121041428084</v>
      </c>
      <c r="I87" s="36">
        <v>1.2618611592760878</v>
      </c>
      <c r="J87" s="25">
        <v>3.3862816757487049</v>
      </c>
      <c r="K87" s="25">
        <v>1.4932902857990547</v>
      </c>
      <c r="L87" s="25">
        <v>0.28946439526274365</v>
      </c>
      <c r="M87" s="25">
        <v>2.2641741079363413</v>
      </c>
      <c r="N87" s="25">
        <v>0.75103504540777732</v>
      </c>
      <c r="O87" s="25">
        <v>0.87459259608842588</v>
      </c>
      <c r="P87" s="25">
        <v>0.91079795886642667</v>
      </c>
      <c r="Q87" s="25">
        <v>0.71954989498272603</v>
      </c>
      <c r="R87" s="25">
        <v>0.62312980187451938</v>
      </c>
      <c r="S87" s="25">
        <v>0.5492153370744336</v>
      </c>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row>
    <row r="88" spans="1:45" s="22" customFormat="1" ht="14.5" customHeight="1" x14ac:dyDescent="0.35">
      <c r="A88" s="31" t="s">
        <v>12</v>
      </c>
      <c r="B88" s="39">
        <v>4.1176312155543338</v>
      </c>
      <c r="C88" s="40">
        <v>3.6475024788348311</v>
      </c>
      <c r="D88" s="39">
        <v>4.116658674281136</v>
      </c>
      <c r="E88" s="40">
        <v>5.4538281068070384</v>
      </c>
      <c r="F88" s="24">
        <v>5.0864057933006013</v>
      </c>
      <c r="G88" s="24">
        <v>5.2324696304636591</v>
      </c>
      <c r="H88" s="32">
        <v>5.0343821766802881</v>
      </c>
      <c r="I88" s="33">
        <v>5.7348015733994364</v>
      </c>
      <c r="J88" s="24">
        <v>5.1310651937856981</v>
      </c>
      <c r="K88" s="24">
        <v>5.6223820445780959</v>
      </c>
      <c r="L88" s="24">
        <v>4.5294745533870095</v>
      </c>
      <c r="M88" s="24">
        <v>7.4718547301419651</v>
      </c>
      <c r="N88" s="24">
        <v>2.3753792651311922</v>
      </c>
      <c r="O88" s="24">
        <v>0.81857499430818392</v>
      </c>
      <c r="P88" s="24">
        <v>3.3476045469344928</v>
      </c>
      <c r="Q88" s="24">
        <v>1.4119712579479387</v>
      </c>
      <c r="R88" s="24">
        <v>0.93808943930429389</v>
      </c>
      <c r="S88" s="24">
        <v>1.1971015948771175</v>
      </c>
      <c r="T88" s="86"/>
      <c r="U88" s="86"/>
      <c r="V88" s="86"/>
      <c r="W88" s="86"/>
      <c r="X88" s="86"/>
      <c r="Y88" s="86"/>
      <c r="Z88" s="86"/>
      <c r="AA88" s="86"/>
      <c r="AB88" s="86"/>
      <c r="AC88" s="86"/>
      <c r="AD88" s="86"/>
      <c r="AE88" s="86"/>
      <c r="AF88" s="86"/>
      <c r="AG88" s="86"/>
      <c r="AH88" s="86"/>
      <c r="AI88" s="86"/>
      <c r="AJ88" s="86"/>
      <c r="AK88" s="86"/>
      <c r="AL88" s="86"/>
      <c r="AM88" s="86"/>
      <c r="AN88" s="86"/>
      <c r="AO88" s="86"/>
      <c r="AP88" s="86"/>
      <c r="AQ88" s="86"/>
      <c r="AR88" s="86"/>
      <c r="AS88" s="86"/>
    </row>
    <row r="89" spans="1:45" s="22" customFormat="1" ht="14.5" customHeight="1" x14ac:dyDescent="0.35">
      <c r="A89" s="34" t="s">
        <v>13</v>
      </c>
      <c r="B89" s="41">
        <v>2.0997081453735063</v>
      </c>
      <c r="C89" s="42">
        <v>2.0635652680798922</v>
      </c>
      <c r="D89" s="41">
        <v>1.5582840442917598</v>
      </c>
      <c r="E89" s="42">
        <v>1.7209502511354411</v>
      </c>
      <c r="F89" s="25">
        <v>1.6571489922527878</v>
      </c>
      <c r="G89" s="25">
        <v>1.4100523910388776</v>
      </c>
      <c r="H89" s="35">
        <v>1.5904923724742777</v>
      </c>
      <c r="I89" s="36">
        <v>1.5541004748034659</v>
      </c>
      <c r="J89" s="25">
        <v>1.8027716935108624</v>
      </c>
      <c r="K89" s="25">
        <v>1.6747823122488121</v>
      </c>
      <c r="L89" s="25">
        <v>1.617722429921167</v>
      </c>
      <c r="M89" s="25">
        <v>0.69336794090669174</v>
      </c>
      <c r="N89" s="25">
        <v>0.81815138493373185</v>
      </c>
      <c r="O89" s="25">
        <v>0.62430207327383147</v>
      </c>
      <c r="P89" s="25">
        <v>0.57438677864284871</v>
      </c>
      <c r="Q89" s="25">
        <v>0.42873364051358753</v>
      </c>
      <c r="R89" s="25">
        <v>0.36287842647129231</v>
      </c>
      <c r="S89" s="25">
        <v>0.34219435828087691</v>
      </c>
      <c r="T89" s="86"/>
      <c r="U89" s="86"/>
      <c r="V89" s="86"/>
      <c r="W89" s="86"/>
      <c r="X89" s="86"/>
      <c r="Y89" s="86"/>
      <c r="Z89" s="86"/>
      <c r="AA89" s="86"/>
      <c r="AB89" s="86"/>
      <c r="AC89" s="86"/>
      <c r="AD89" s="86"/>
      <c r="AE89" s="86"/>
      <c r="AF89" s="86"/>
      <c r="AG89" s="86"/>
      <c r="AH89" s="86"/>
      <c r="AI89" s="86"/>
      <c r="AJ89" s="86"/>
      <c r="AK89" s="86"/>
      <c r="AL89" s="86"/>
      <c r="AM89" s="86"/>
      <c r="AN89" s="86"/>
      <c r="AO89" s="86"/>
      <c r="AP89" s="86"/>
      <c r="AQ89" s="86"/>
      <c r="AR89" s="86"/>
      <c r="AS89" s="86"/>
    </row>
    <row r="90" spans="1:45" s="22" customFormat="1" ht="14.5" customHeight="1" x14ac:dyDescent="0.35">
      <c r="A90" s="31" t="s">
        <v>14</v>
      </c>
      <c r="B90" s="39">
        <v>1.4920551100791399</v>
      </c>
      <c r="C90" s="40">
        <v>1.3705246947710839</v>
      </c>
      <c r="D90" s="39">
        <v>1.4858206583273257</v>
      </c>
      <c r="E90" s="40">
        <v>1.2240273129370645</v>
      </c>
      <c r="F90" s="24">
        <v>0.99140924665290964</v>
      </c>
      <c r="G90" s="24">
        <v>0.90617883083967576</v>
      </c>
      <c r="H90" s="32">
        <v>1.2075697197646811</v>
      </c>
      <c r="I90" s="33">
        <v>1.3082774841786211</v>
      </c>
      <c r="J90" s="24">
        <v>1.963882119320767</v>
      </c>
      <c r="K90" s="24">
        <v>3.8432060061185305</v>
      </c>
      <c r="L90" s="24">
        <v>6.2387504392044093</v>
      </c>
      <c r="M90" s="24">
        <v>6.3510309203887187</v>
      </c>
      <c r="N90" s="24">
        <v>2.9668184423961033</v>
      </c>
      <c r="O90" s="24">
        <v>1.5117413020999528</v>
      </c>
      <c r="P90" s="24">
        <v>1.154087494480514</v>
      </c>
      <c r="Q90" s="24">
        <v>1.6377859100416188</v>
      </c>
      <c r="R90" s="24">
        <v>1.0190015514615522</v>
      </c>
      <c r="S90" s="24">
        <v>0.87393334134610801</v>
      </c>
      <c r="T90" s="86"/>
      <c r="U90" s="86"/>
      <c r="V90" s="86"/>
      <c r="W90" s="86"/>
      <c r="X90" s="86"/>
      <c r="Y90" s="86"/>
      <c r="Z90" s="86"/>
      <c r="AA90" s="86"/>
      <c r="AB90" s="86"/>
      <c r="AC90" s="86"/>
      <c r="AD90" s="86"/>
      <c r="AE90" s="86"/>
      <c r="AF90" s="86"/>
      <c r="AG90" s="86"/>
      <c r="AH90" s="86"/>
      <c r="AI90" s="86"/>
      <c r="AJ90" s="86"/>
      <c r="AK90" s="86"/>
      <c r="AL90" s="86"/>
      <c r="AM90" s="86"/>
      <c r="AN90" s="86"/>
      <c r="AO90" s="86"/>
      <c r="AP90" s="86"/>
      <c r="AQ90" s="86"/>
      <c r="AR90" s="86"/>
      <c r="AS90" s="86"/>
    </row>
    <row r="91" spans="1:45" s="22" customFormat="1" ht="14.5" customHeight="1" x14ac:dyDescent="0.35">
      <c r="A91" s="34" t="s">
        <v>15</v>
      </c>
      <c r="B91" s="41">
        <v>1.1298227222532489</v>
      </c>
      <c r="C91" s="42">
        <v>1.2013953845541072</v>
      </c>
      <c r="D91" s="41">
        <v>1.1177845701496001</v>
      </c>
      <c r="E91" s="42">
        <v>0.81058392175585881</v>
      </c>
      <c r="F91" s="25">
        <v>0.87911744015377569</v>
      </c>
      <c r="G91" s="25">
        <v>0.87743900303761646</v>
      </c>
      <c r="H91" s="35">
        <v>1.0019296240188849</v>
      </c>
      <c r="I91" s="36">
        <v>0.9846846584098673</v>
      </c>
      <c r="J91" s="25">
        <v>0.85652940417133905</v>
      </c>
      <c r="K91" s="25">
        <v>0.79420296512730559</v>
      </c>
      <c r="L91" s="25">
        <v>0.88271232842144531</v>
      </c>
      <c r="M91" s="25">
        <v>0.71216133653659541</v>
      </c>
      <c r="N91" s="25">
        <v>8.3646455368153791</v>
      </c>
      <c r="O91" s="25">
        <v>7.1882702233842588</v>
      </c>
      <c r="P91" s="25">
        <v>0.66985148125144389</v>
      </c>
      <c r="Q91" s="25">
        <v>0.69143780743216465</v>
      </c>
      <c r="R91" s="25">
        <v>0.47157649676122837</v>
      </c>
      <c r="S91" s="25">
        <v>0.63323426985579634</v>
      </c>
      <c r="T91" s="86"/>
      <c r="U91" s="86"/>
      <c r="V91" s="86"/>
      <c r="W91" s="86"/>
      <c r="X91" s="86"/>
      <c r="Y91" s="86"/>
      <c r="Z91" s="86"/>
      <c r="AA91" s="86"/>
      <c r="AB91" s="86"/>
      <c r="AC91" s="86"/>
      <c r="AD91" s="86"/>
      <c r="AE91" s="86"/>
      <c r="AF91" s="86"/>
      <c r="AG91" s="86"/>
      <c r="AH91" s="86"/>
      <c r="AI91" s="86"/>
      <c r="AJ91" s="86"/>
      <c r="AK91" s="86"/>
      <c r="AL91" s="86"/>
      <c r="AM91" s="86"/>
      <c r="AN91" s="86"/>
      <c r="AO91" s="86"/>
      <c r="AP91" s="86"/>
      <c r="AQ91" s="86"/>
      <c r="AR91" s="86"/>
      <c r="AS91" s="86"/>
    </row>
    <row r="92" spans="1:45" s="22" customFormat="1" ht="14.5" customHeight="1" x14ac:dyDescent="0.35">
      <c r="A92" s="31" t="s">
        <v>16</v>
      </c>
      <c r="B92" s="39">
        <v>1.1977228495658496</v>
      </c>
      <c r="C92" s="40">
        <v>1.1514303091313283</v>
      </c>
      <c r="D92" s="39">
        <v>1.2213246742491304</v>
      </c>
      <c r="E92" s="40">
        <v>1.0476542897309669</v>
      </c>
      <c r="F92" s="24">
        <v>0.83367247545183676</v>
      </c>
      <c r="G92" s="24">
        <v>0.84188959988218037</v>
      </c>
      <c r="H92" s="32">
        <v>1.0626369809605762</v>
      </c>
      <c r="I92" s="33">
        <v>0.98720224105370713</v>
      </c>
      <c r="J92" s="24">
        <v>1.9373946070939969</v>
      </c>
      <c r="K92" s="24">
        <v>1.5910752027392179</v>
      </c>
      <c r="L92" s="24">
        <v>1.8616870187051628</v>
      </c>
      <c r="M92" s="24">
        <v>1.1369505331838938</v>
      </c>
      <c r="N92" s="24">
        <v>0.86944553220186793</v>
      </c>
      <c r="O92" s="24">
        <v>0.9644169452733945</v>
      </c>
      <c r="P92" s="24">
        <v>0.77527297460785594</v>
      </c>
      <c r="Q92" s="24">
        <v>0.75527871161375248</v>
      </c>
      <c r="R92" s="24">
        <v>0.66043034922254595</v>
      </c>
      <c r="S92" s="24">
        <v>0.69005389240944104</v>
      </c>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row>
    <row r="93" spans="1:45" s="22" customFormat="1" ht="14.5" customHeight="1" x14ac:dyDescent="0.35">
      <c r="A93" s="34" t="s">
        <v>17</v>
      </c>
      <c r="B93" s="41">
        <v>3.0078072330973886</v>
      </c>
      <c r="C93" s="42">
        <v>3.1395214349209546</v>
      </c>
      <c r="D93" s="41">
        <v>3.8543630870461949</v>
      </c>
      <c r="E93" s="42">
        <v>3.7253494160768184</v>
      </c>
      <c r="F93" s="25">
        <v>3.5338682286252081</v>
      </c>
      <c r="G93" s="25">
        <v>3.8944609103597836</v>
      </c>
      <c r="H93" s="35">
        <v>4.4415367536067052</v>
      </c>
      <c r="I93" s="36">
        <v>7.7025452803670387</v>
      </c>
      <c r="J93" s="25">
        <v>9.8525680078048428</v>
      </c>
      <c r="K93" s="25">
        <v>9.3077780418810452</v>
      </c>
      <c r="L93" s="25">
        <v>8.2878072311240079</v>
      </c>
      <c r="M93" s="25">
        <v>9.0416597582268405</v>
      </c>
      <c r="N93" s="25">
        <v>4.614280499823403</v>
      </c>
      <c r="O93" s="25">
        <v>4.555015018195145</v>
      </c>
      <c r="P93" s="25">
        <v>1.4116711270888884</v>
      </c>
      <c r="Q93" s="25">
        <v>0.93858311278277406</v>
      </c>
      <c r="R93" s="25">
        <v>0.61352990366252436</v>
      </c>
      <c r="S93" s="25">
        <v>0.73497560454473798</v>
      </c>
      <c r="T93" s="86"/>
      <c r="U93" s="86"/>
      <c r="V93" s="86"/>
      <c r="W93" s="86"/>
      <c r="X93" s="86"/>
      <c r="Y93" s="86"/>
      <c r="Z93" s="86"/>
      <c r="AA93" s="86"/>
      <c r="AB93" s="86"/>
      <c r="AC93" s="86"/>
      <c r="AD93" s="86"/>
      <c r="AE93" s="86"/>
      <c r="AF93" s="86"/>
      <c r="AG93" s="86"/>
      <c r="AH93" s="86"/>
      <c r="AI93" s="86"/>
      <c r="AJ93" s="86"/>
      <c r="AK93" s="86"/>
      <c r="AL93" s="86"/>
      <c r="AM93" s="86"/>
      <c r="AN93" s="86"/>
      <c r="AO93" s="86"/>
      <c r="AP93" s="86"/>
      <c r="AQ93" s="86"/>
      <c r="AR93" s="86"/>
      <c r="AS93" s="86"/>
    </row>
    <row r="94" spans="1:45" s="22" customFormat="1" ht="14.5" customHeight="1" x14ac:dyDescent="0.35">
      <c r="A94" s="31" t="s">
        <v>18</v>
      </c>
      <c r="B94" s="39">
        <v>1.3329850550815521</v>
      </c>
      <c r="C94" s="40">
        <v>1.0808861036515003</v>
      </c>
      <c r="D94" s="39">
        <v>1.3849384390078099</v>
      </c>
      <c r="E94" s="40">
        <v>1.0466123478292249</v>
      </c>
      <c r="F94" s="24">
        <v>0.92912039432406479</v>
      </c>
      <c r="G94" s="24">
        <v>0.87299505924935905</v>
      </c>
      <c r="H94" s="32">
        <v>0.98266792405933678</v>
      </c>
      <c r="I94" s="33">
        <v>0.89686462579916504</v>
      </c>
      <c r="J94" s="24">
        <v>1.2269822238689549</v>
      </c>
      <c r="K94" s="24">
        <v>1.2339513295096582</v>
      </c>
      <c r="L94" s="24">
        <v>0.84404243227122577</v>
      </c>
      <c r="M94" s="24">
        <v>1.7247602892200791</v>
      </c>
      <c r="N94" s="24">
        <v>1.1047394519274527</v>
      </c>
      <c r="O94" s="24">
        <v>0.92099784113415983</v>
      </c>
      <c r="P94" s="24">
        <v>0.73334199283510293</v>
      </c>
      <c r="Q94" s="24">
        <v>0.52734733668113853</v>
      </c>
      <c r="R94" s="24">
        <v>0.43404631253467402</v>
      </c>
      <c r="S94" s="24">
        <v>0.40489115877069237</v>
      </c>
      <c r="T94" s="86"/>
      <c r="U94" s="86"/>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row>
    <row r="95" spans="1:45" s="22" customFormat="1" ht="14.5" customHeight="1" x14ac:dyDescent="0.35">
      <c r="A95" s="34" t="s">
        <v>19</v>
      </c>
      <c r="B95" s="41">
        <v>1.3019280972881055</v>
      </c>
      <c r="C95" s="42">
        <v>1.2112340391845788</v>
      </c>
      <c r="D95" s="41">
        <v>1.0020319709883241</v>
      </c>
      <c r="E95" s="42">
        <v>2.6884197125238689</v>
      </c>
      <c r="F95" s="25">
        <v>0.93915419774922937</v>
      </c>
      <c r="G95" s="25">
        <v>0.85309834153193209</v>
      </c>
      <c r="H95" s="35">
        <v>0.89994428456144016</v>
      </c>
      <c r="I95" s="36">
        <v>0.84591925457240236</v>
      </c>
      <c r="J95" s="25">
        <v>1.5981151371149138</v>
      </c>
      <c r="K95" s="25">
        <v>0.98657912038780993</v>
      </c>
      <c r="L95" s="25">
        <v>1.1838008335199366</v>
      </c>
      <c r="M95" s="25">
        <v>0.83600383022986546</v>
      </c>
      <c r="N95" s="25">
        <v>0.62360112988999417</v>
      </c>
      <c r="O95" s="25">
        <v>0.99722110489231486</v>
      </c>
      <c r="P95" s="25">
        <v>0.49967479756004463</v>
      </c>
      <c r="Q95" s="25">
        <v>0.48243301896133101</v>
      </c>
      <c r="R95" s="25">
        <v>0.48799267766653842</v>
      </c>
      <c r="S95" s="25">
        <v>0.4176323710038175</v>
      </c>
      <c r="T95" s="86"/>
      <c r="U95" s="86"/>
      <c r="V95" s="86"/>
      <c r="W95" s="86"/>
      <c r="X95" s="86"/>
      <c r="Y95" s="86"/>
      <c r="Z95" s="86"/>
      <c r="AA95" s="86"/>
      <c r="AB95" s="86"/>
      <c r="AC95" s="86"/>
      <c r="AD95" s="86"/>
      <c r="AE95" s="86"/>
      <c r="AF95" s="86"/>
      <c r="AG95" s="86"/>
      <c r="AH95" s="86"/>
      <c r="AI95" s="86"/>
      <c r="AJ95" s="86"/>
      <c r="AK95" s="86"/>
      <c r="AL95" s="86"/>
      <c r="AM95" s="86"/>
      <c r="AN95" s="86"/>
      <c r="AO95" s="86"/>
      <c r="AP95" s="86"/>
      <c r="AQ95" s="86"/>
      <c r="AR95" s="86"/>
      <c r="AS95" s="86"/>
    </row>
    <row r="96" spans="1:45" s="22" customFormat="1" ht="14.5" customHeight="1" x14ac:dyDescent="0.35">
      <c r="A96" s="31" t="s">
        <v>20</v>
      </c>
      <c r="B96" s="39">
        <v>1.151888995667085</v>
      </c>
      <c r="C96" s="40">
        <v>1.0588505895290181</v>
      </c>
      <c r="D96" s="39">
        <v>1.5179785520594908</v>
      </c>
      <c r="E96" s="40">
        <v>1.5915882945443636</v>
      </c>
      <c r="F96" s="24">
        <v>1.4382271463090224</v>
      </c>
      <c r="G96" s="24">
        <v>1.3160388560612457</v>
      </c>
      <c r="H96" s="32">
        <v>1.4535513594502978</v>
      </c>
      <c r="I96" s="33">
        <v>1.5143201927286225</v>
      </c>
      <c r="J96" s="24">
        <v>1.8434741604471874</v>
      </c>
      <c r="K96" s="24">
        <v>1.6076993468548986</v>
      </c>
      <c r="L96" s="24">
        <v>0.73140731388904134</v>
      </c>
      <c r="M96" s="24">
        <v>1.3395747296303504</v>
      </c>
      <c r="N96" s="24">
        <v>0.92247828336090143</v>
      </c>
      <c r="O96" s="24">
        <v>0.71264522919796802</v>
      </c>
      <c r="P96" s="24">
        <v>0.83392069712214989</v>
      </c>
      <c r="Q96" s="24">
        <v>0.70375099282196441</v>
      </c>
      <c r="R96" s="24">
        <v>0.62364534550052719</v>
      </c>
      <c r="S96" s="24">
        <v>0.51952908126790476</v>
      </c>
      <c r="T96" s="86"/>
      <c r="U96" s="86"/>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row>
    <row r="97" spans="1:45" s="22" customFormat="1" ht="14.5" customHeight="1" x14ac:dyDescent="0.35">
      <c r="A97" s="34" t="s">
        <v>21</v>
      </c>
      <c r="B97" s="41">
        <v>0.53885980627161933</v>
      </c>
      <c r="C97" s="42">
        <v>0.55339439648481092</v>
      </c>
      <c r="D97" s="41">
        <v>0.63214535563710117</v>
      </c>
      <c r="E97" s="42">
        <v>0.50088347731495408</v>
      </c>
      <c r="F97" s="25">
        <v>0.45446338907567596</v>
      </c>
      <c r="G97" s="25">
        <v>0.46121280359998895</v>
      </c>
      <c r="H97" s="35">
        <v>0.66938333049401588</v>
      </c>
      <c r="I97" s="36">
        <v>0.48722141765257149</v>
      </c>
      <c r="J97" s="25">
        <v>4.0801315657089745</v>
      </c>
      <c r="K97" s="25">
        <v>1.2547092941955855</v>
      </c>
      <c r="L97" s="25">
        <v>1.3733218590729166</v>
      </c>
      <c r="M97" s="25">
        <v>0.62522289209118564</v>
      </c>
      <c r="N97" s="25">
        <v>0.41910683856669778</v>
      </c>
      <c r="O97" s="25">
        <v>0.40048687843023495</v>
      </c>
      <c r="P97" s="25">
        <v>0.35294386562551056</v>
      </c>
      <c r="Q97" s="25">
        <v>0.30678719130214827</v>
      </c>
      <c r="R97" s="25">
        <v>0.35203302069443076</v>
      </c>
      <c r="S97" s="25">
        <v>0.39209489542492515</v>
      </c>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row>
    <row r="98" spans="1:45" s="22" customFormat="1" ht="14.5" customHeight="1" x14ac:dyDescent="0.35">
      <c r="A98" s="31" t="s">
        <v>22</v>
      </c>
      <c r="B98" s="39">
        <v>0.68937127100078333</v>
      </c>
      <c r="C98" s="40">
        <v>1.1089088995002054</v>
      </c>
      <c r="D98" s="39">
        <v>1.4480099933059498</v>
      </c>
      <c r="E98" s="40">
        <v>1.0939300292388081</v>
      </c>
      <c r="F98" s="24">
        <v>0.77148261502522797</v>
      </c>
      <c r="G98" s="24">
        <v>0.80263699966779822</v>
      </c>
      <c r="H98" s="32">
        <v>0.65332078882858546</v>
      </c>
      <c r="I98" s="33">
        <v>0.66962356856216876</v>
      </c>
      <c r="J98" s="24">
        <v>2.0886618719856029</v>
      </c>
      <c r="K98" s="24">
        <v>1.7199217286622339</v>
      </c>
      <c r="L98" s="24">
        <v>0.61600383650948798</v>
      </c>
      <c r="M98" s="24">
        <v>0.52365268524163788</v>
      </c>
      <c r="N98" s="24">
        <v>1.3505809248913534</v>
      </c>
      <c r="O98" s="24">
        <v>0.90652627716597334</v>
      </c>
      <c r="P98" s="24">
        <v>1.1730798216875651</v>
      </c>
      <c r="Q98" s="24">
        <v>0.72895316934293108</v>
      </c>
      <c r="R98" s="24">
        <v>0.57337999099877413</v>
      </c>
      <c r="S98" s="24">
        <v>0.52961922474264478</v>
      </c>
      <c r="T98" s="86"/>
      <c r="U98" s="86"/>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row>
    <row r="99" spans="1:45" s="22" customFormat="1" ht="14.5" customHeight="1" x14ac:dyDescent="0.35">
      <c r="A99" s="34" t="s">
        <v>23</v>
      </c>
      <c r="B99" s="41">
        <v>1.5882330182825428</v>
      </c>
      <c r="C99" s="42">
        <v>1.8852284286789551</v>
      </c>
      <c r="D99" s="41">
        <v>1.876401082153883</v>
      </c>
      <c r="E99" s="42">
        <v>1.3550217045980006</v>
      </c>
      <c r="F99" s="150">
        <v>0.63605152301270773</v>
      </c>
      <c r="G99" s="25">
        <v>1.1272903892121631</v>
      </c>
      <c r="H99" s="35">
        <v>1.1848002602617722</v>
      </c>
      <c r="I99" s="36">
        <v>1.308740142425117</v>
      </c>
      <c r="J99" s="25">
        <v>1.561554660176657</v>
      </c>
      <c r="K99" s="25">
        <v>2.2412075584140059</v>
      </c>
      <c r="L99" s="25">
        <v>1.0398069578635281</v>
      </c>
      <c r="M99" s="25">
        <v>0.5922320657779433</v>
      </c>
      <c r="N99" s="25">
        <v>0.60927997973245529</v>
      </c>
      <c r="O99" s="25">
        <v>1.4385328561880943</v>
      </c>
      <c r="P99" s="25">
        <v>1.1482187818276752</v>
      </c>
      <c r="Q99" s="25">
        <v>0.96913257994809698</v>
      </c>
      <c r="R99" s="25">
        <v>1.4107376285560875</v>
      </c>
      <c r="S99" s="25">
        <v>1.2183197480987467</v>
      </c>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row>
    <row r="100" spans="1:45" s="22" customFormat="1" ht="14.5" customHeight="1" x14ac:dyDescent="0.35">
      <c r="A100" s="31" t="s">
        <v>24</v>
      </c>
      <c r="B100" s="39">
        <v>3.2253328301545379</v>
      </c>
      <c r="C100" s="40">
        <v>3.1645222020702168</v>
      </c>
      <c r="D100" s="39">
        <v>3.354496735119159</v>
      </c>
      <c r="E100" s="40">
        <v>3.185142519284005</v>
      </c>
      <c r="F100" s="24">
        <v>3.2256858368808992</v>
      </c>
      <c r="G100" s="24">
        <v>3.0970217462599479</v>
      </c>
      <c r="H100" s="32">
        <v>2.9338127495823678</v>
      </c>
      <c r="I100" s="33">
        <v>2.8160742124191582</v>
      </c>
      <c r="J100" s="24">
        <v>3.5164219455887595</v>
      </c>
      <c r="K100" s="24">
        <v>2.8813527775159118</v>
      </c>
      <c r="L100" s="24">
        <v>2.9018357409730369</v>
      </c>
      <c r="M100" s="24">
        <v>2.8987223051245627</v>
      </c>
      <c r="N100" s="24">
        <v>2.7687764038926854</v>
      </c>
      <c r="O100" s="24">
        <v>2.5315634374890941</v>
      </c>
      <c r="P100" s="24">
        <v>4.2888604549295613</v>
      </c>
      <c r="Q100" s="24">
        <v>4.546111591617036</v>
      </c>
      <c r="R100" s="24">
        <v>4.5521631200867168</v>
      </c>
      <c r="S100" s="24">
        <v>4.2353908372457987</v>
      </c>
      <c r="T100" s="86"/>
      <c r="U100" s="86"/>
      <c r="V100" s="86"/>
      <c r="W100" s="86"/>
      <c r="X100" s="86"/>
      <c r="Y100" s="86"/>
      <c r="Z100" s="86"/>
      <c r="AA100" s="86"/>
      <c r="AB100" s="86"/>
      <c r="AC100" s="86"/>
      <c r="AD100" s="86"/>
      <c r="AE100" s="86"/>
      <c r="AF100" s="86"/>
      <c r="AG100" s="86"/>
      <c r="AH100" s="86"/>
      <c r="AI100" s="86"/>
      <c r="AJ100" s="86"/>
      <c r="AK100" s="86"/>
      <c r="AL100" s="86"/>
      <c r="AM100" s="86"/>
      <c r="AN100" s="86"/>
      <c r="AO100" s="86"/>
      <c r="AP100" s="86"/>
      <c r="AQ100" s="86"/>
      <c r="AR100" s="86"/>
      <c r="AS100" s="86"/>
    </row>
    <row r="101" spans="1:45" s="22" customFormat="1" ht="14.5" customHeight="1" x14ac:dyDescent="0.35">
      <c r="A101" s="34" t="s">
        <v>25</v>
      </c>
      <c r="B101" s="41">
        <v>1.3732103361927477</v>
      </c>
      <c r="C101" s="42">
        <v>1.6041954923527852</v>
      </c>
      <c r="D101" s="41">
        <v>1.3173623064880691</v>
      </c>
      <c r="E101" s="42">
        <v>0.96480905804888273</v>
      </c>
      <c r="F101" s="25">
        <v>0.7040952173334909</v>
      </c>
      <c r="G101" s="25">
        <v>0.69031587232821945</v>
      </c>
      <c r="H101" s="35">
        <v>0.72708622921192123</v>
      </c>
      <c r="I101" s="36">
        <v>0.95855318566068159</v>
      </c>
      <c r="J101" s="25">
        <v>0.5953513244734352</v>
      </c>
      <c r="K101" s="25">
        <v>0.69690048409479044</v>
      </c>
      <c r="L101" s="25">
        <v>0.62745369795893702</v>
      </c>
      <c r="M101" s="25">
        <v>0.69521680638309213</v>
      </c>
      <c r="N101" s="25">
        <v>0.5448232981683393</v>
      </c>
      <c r="O101" s="25">
        <v>0.52056677882628566</v>
      </c>
      <c r="P101" s="25">
        <v>0.65844865165580246</v>
      </c>
      <c r="Q101" s="25">
        <v>0.44697633098702455</v>
      </c>
      <c r="R101" s="25">
        <v>0.41229215789276608</v>
      </c>
      <c r="S101" s="25">
        <v>0.40576393153391466</v>
      </c>
      <c r="T101" s="86"/>
      <c r="U101" s="86"/>
      <c r="V101" s="86"/>
      <c r="W101" s="86"/>
      <c r="X101" s="86"/>
      <c r="Y101" s="86"/>
      <c r="Z101" s="86"/>
      <c r="AA101" s="86"/>
      <c r="AB101" s="86"/>
      <c r="AC101" s="86"/>
      <c r="AD101" s="86"/>
      <c r="AE101" s="86"/>
      <c r="AF101" s="86"/>
      <c r="AG101" s="86"/>
      <c r="AH101" s="86"/>
      <c r="AI101" s="86"/>
      <c r="AJ101" s="86"/>
      <c r="AK101" s="86"/>
      <c r="AL101" s="86"/>
      <c r="AM101" s="86"/>
      <c r="AN101" s="86"/>
      <c r="AO101" s="86"/>
      <c r="AP101" s="86"/>
      <c r="AQ101" s="86"/>
      <c r="AR101" s="86"/>
      <c r="AS101" s="86"/>
    </row>
    <row r="102" spans="1:45" s="22" customFormat="1" ht="14.5" customHeight="1" x14ac:dyDescent="0.35">
      <c r="A102" s="31" t="s">
        <v>26</v>
      </c>
      <c r="B102" s="39">
        <v>2.4477571163456289</v>
      </c>
      <c r="C102" s="40">
        <v>2.9374774042163252</v>
      </c>
      <c r="D102" s="39">
        <v>2.2857422626065391</v>
      </c>
      <c r="E102" s="40">
        <v>1.5201972044024425</v>
      </c>
      <c r="F102" s="24">
        <v>1.2922890845634412</v>
      </c>
      <c r="G102" s="24">
        <v>1.1467829019801277</v>
      </c>
      <c r="H102" s="32">
        <v>1.4207992657113253</v>
      </c>
      <c r="I102" s="33">
        <v>1.0523239754262939</v>
      </c>
      <c r="J102" s="24">
        <v>2.6232385970346228</v>
      </c>
      <c r="K102" s="24">
        <v>3.1223820953457238</v>
      </c>
      <c r="L102" s="24">
        <v>0.89299537427969711</v>
      </c>
      <c r="M102" s="24">
        <v>0.70221643679393986</v>
      </c>
      <c r="N102" s="24">
        <v>0.56836491779588771</v>
      </c>
      <c r="O102" s="24">
        <v>0.50451287852317839</v>
      </c>
      <c r="P102" s="24">
        <v>0.50368289312196146</v>
      </c>
      <c r="Q102" s="24">
        <v>0.55713770704257348</v>
      </c>
      <c r="R102" s="24">
        <v>0.52860226994335113</v>
      </c>
      <c r="S102" s="24">
        <v>0.59854740877923829</v>
      </c>
      <c r="T102" s="86"/>
      <c r="U102" s="86"/>
      <c r="V102" s="86"/>
      <c r="W102" s="86"/>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row>
    <row r="103" spans="1:45" s="22" customFormat="1" ht="14.5" customHeight="1" x14ac:dyDescent="0.35">
      <c r="A103" s="34" t="s">
        <v>27</v>
      </c>
      <c r="B103" s="41">
        <v>2.0789479045223525</v>
      </c>
      <c r="C103" s="42">
        <v>1.712055689977992</v>
      </c>
      <c r="D103" s="41">
        <v>1.8564157323739445</v>
      </c>
      <c r="E103" s="42">
        <v>1.5465389880338103</v>
      </c>
      <c r="F103" s="25">
        <v>1.8117083970197374</v>
      </c>
      <c r="G103" s="25">
        <v>1.8341307834848335</v>
      </c>
      <c r="H103" s="35">
        <v>1.8097030989287328</v>
      </c>
      <c r="I103" s="36">
        <v>1.5490773190204792</v>
      </c>
      <c r="J103" s="25">
        <v>2.5989622348811592</v>
      </c>
      <c r="K103" s="25">
        <v>2.4515773540032026</v>
      </c>
      <c r="L103" s="25">
        <v>2.4204999000786485</v>
      </c>
      <c r="M103" s="25">
        <v>4.9266032539540712</v>
      </c>
      <c r="N103" s="25">
        <v>1.5703640254473923</v>
      </c>
      <c r="O103" s="25">
        <v>0.78042865288025665</v>
      </c>
      <c r="P103" s="25">
        <v>0.56797877532309171</v>
      </c>
      <c r="Q103" s="25">
        <v>0.84185342786548523</v>
      </c>
      <c r="R103" s="25">
        <v>0.62642688387043588</v>
      </c>
      <c r="S103" s="25">
        <v>0.65095766813603007</v>
      </c>
      <c r="T103" s="86"/>
      <c r="U103" s="86"/>
      <c r="V103" s="86"/>
      <c r="W103" s="86"/>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row>
    <row r="104" spans="1:45" s="22" customFormat="1" ht="14.5" customHeight="1" x14ac:dyDescent="0.35">
      <c r="A104" s="31" t="s">
        <v>28</v>
      </c>
      <c r="B104" s="39">
        <v>2.080521672814831</v>
      </c>
      <c r="C104" s="40">
        <v>2.0145162792554254</v>
      </c>
      <c r="D104" s="39">
        <v>1.0438590852239911</v>
      </c>
      <c r="E104" s="40">
        <v>0.74579492869618691</v>
      </c>
      <c r="F104" s="24">
        <v>2.2610176744050836</v>
      </c>
      <c r="G104" s="24">
        <v>2.3651100823047675</v>
      </c>
      <c r="H104" s="32">
        <v>0.92619059313881325</v>
      </c>
      <c r="I104" s="33">
        <v>0.97956080488984143</v>
      </c>
      <c r="J104" s="24">
        <v>1.7538829467453276</v>
      </c>
      <c r="K104" s="24">
        <v>1.2891819744175432</v>
      </c>
      <c r="L104" s="24">
        <v>1.2486899633947539</v>
      </c>
      <c r="M104" s="24">
        <v>1.3748437605552044</v>
      </c>
      <c r="N104" s="24">
        <v>0.43281682450166176</v>
      </c>
      <c r="O104" s="24">
        <v>0.77035026832003684</v>
      </c>
      <c r="P104" s="24">
        <v>0.727560060457488</v>
      </c>
      <c r="Q104" s="24">
        <v>0.64990432959384248</v>
      </c>
      <c r="R104" s="24">
        <v>0.38163202068907376</v>
      </c>
      <c r="S104" s="24">
        <v>0.59362416162486109</v>
      </c>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row>
    <row r="105" spans="1:45" s="22" customFormat="1" ht="14.5" customHeight="1" x14ac:dyDescent="0.35">
      <c r="A105" s="34" t="s">
        <v>29</v>
      </c>
      <c r="B105" s="41">
        <v>1.489402859965635</v>
      </c>
      <c r="C105" s="42">
        <v>1.5219057718175328</v>
      </c>
      <c r="D105" s="41">
        <v>0.81599918821640938</v>
      </c>
      <c r="E105" s="42">
        <v>1.3394812772173514</v>
      </c>
      <c r="F105" s="25">
        <v>1.332088749785463</v>
      </c>
      <c r="G105" s="25">
        <v>1.1642023077326389</v>
      </c>
      <c r="H105" s="35">
        <v>1.5101543732358971</v>
      </c>
      <c r="I105" s="36">
        <v>2.1813983773414094</v>
      </c>
      <c r="J105" s="25">
        <v>2.5786021637374681</v>
      </c>
      <c r="K105" s="25">
        <v>2.4487639834388579</v>
      </c>
      <c r="L105" s="25">
        <v>1.2949693555118551</v>
      </c>
      <c r="M105" s="25">
        <v>1.1338485216670695</v>
      </c>
      <c r="N105" s="25">
        <v>1.1586185406362968</v>
      </c>
      <c r="O105" s="25">
        <v>1.1895643857253198</v>
      </c>
      <c r="P105" s="25">
        <v>0.72363112732449897</v>
      </c>
      <c r="Q105" s="25">
        <v>0.6298869354872787</v>
      </c>
      <c r="R105" s="25">
        <v>0.4746495916811499</v>
      </c>
      <c r="S105" s="25">
        <v>0.45402313585638443</v>
      </c>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row>
    <row r="106" spans="1:45" s="22" customFormat="1" ht="14.5" customHeight="1" x14ac:dyDescent="0.35">
      <c r="A106" s="31" t="s">
        <v>30</v>
      </c>
      <c r="B106" s="39">
        <v>1.5923500997883797</v>
      </c>
      <c r="C106" s="40">
        <v>1.4976812734342104</v>
      </c>
      <c r="D106" s="39">
        <v>1.8036240686394878</v>
      </c>
      <c r="E106" s="40">
        <v>1.1438736593360763</v>
      </c>
      <c r="F106" s="24">
        <v>1.5089115695328625</v>
      </c>
      <c r="G106" s="24">
        <v>1.636766491724629</v>
      </c>
      <c r="H106" s="32">
        <v>1.6352049942459739</v>
      </c>
      <c r="I106" s="33">
        <v>1.4892547170019539</v>
      </c>
      <c r="J106" s="24">
        <v>1.5974042356272482</v>
      </c>
      <c r="K106" s="24">
        <v>2.6257805469242523</v>
      </c>
      <c r="L106" s="24">
        <v>1.5306125668063264</v>
      </c>
      <c r="M106" s="24">
        <v>0.94870829472847673</v>
      </c>
      <c r="N106" s="24">
        <v>0.7156125785499925</v>
      </c>
      <c r="O106" s="24">
        <v>0.78055706472107111</v>
      </c>
      <c r="P106" s="24">
        <v>0.83698274668761585</v>
      </c>
      <c r="Q106" s="24">
        <v>0.40978633460996361</v>
      </c>
      <c r="R106" s="24">
        <v>0.41918504071614049</v>
      </c>
      <c r="S106" s="24">
        <v>0.37611020150339297</v>
      </c>
      <c r="T106" s="86"/>
      <c r="U106" s="86"/>
      <c r="V106" s="86"/>
      <c r="W106" s="86"/>
      <c r="X106" s="86"/>
      <c r="Y106" s="86"/>
      <c r="Z106" s="86"/>
      <c r="AA106" s="86"/>
      <c r="AB106" s="86"/>
      <c r="AC106" s="86"/>
      <c r="AD106" s="86"/>
      <c r="AE106" s="86"/>
      <c r="AF106" s="86"/>
      <c r="AG106" s="86"/>
      <c r="AH106" s="86"/>
      <c r="AI106" s="86"/>
      <c r="AJ106" s="86"/>
      <c r="AK106" s="86"/>
      <c r="AL106" s="86"/>
      <c r="AM106" s="86"/>
      <c r="AN106" s="86"/>
      <c r="AO106" s="86"/>
      <c r="AP106" s="86"/>
      <c r="AQ106" s="86"/>
      <c r="AR106" s="86"/>
      <c r="AS106" s="86"/>
    </row>
    <row r="107" spans="1:45" s="22" customFormat="1" ht="14.5" customHeight="1" x14ac:dyDescent="0.35">
      <c r="A107" s="34" t="s">
        <v>31</v>
      </c>
      <c r="B107" s="41">
        <v>1.8770708130851421</v>
      </c>
      <c r="C107" s="42">
        <v>1.5479670413601188</v>
      </c>
      <c r="D107" s="41">
        <v>2.2985886681860506</v>
      </c>
      <c r="E107" s="42">
        <v>1.5725636924468405</v>
      </c>
      <c r="F107" s="25">
        <v>2.015228523855781</v>
      </c>
      <c r="G107" s="25">
        <v>1.8754204303774047</v>
      </c>
      <c r="H107" s="35">
        <v>1.5440475457385552</v>
      </c>
      <c r="I107" s="36">
        <v>1.565933625358364</v>
      </c>
      <c r="J107" s="25">
        <v>2.6246705315272867</v>
      </c>
      <c r="K107" s="25">
        <v>2.4035598675569587</v>
      </c>
      <c r="L107" s="25">
        <v>1.7213601245354875</v>
      </c>
      <c r="M107" s="25">
        <v>1.0862985952051329</v>
      </c>
      <c r="N107" s="25">
        <v>0.68083649131512103</v>
      </c>
      <c r="O107" s="25">
        <v>0.61737253860501984</v>
      </c>
      <c r="P107" s="25">
        <v>0.63019854011550658</v>
      </c>
      <c r="Q107" s="25">
        <v>0.59186899796093928</v>
      </c>
      <c r="R107" s="25">
        <v>0.47868955410776692</v>
      </c>
      <c r="S107" s="25">
        <v>0.49336026712366521</v>
      </c>
      <c r="T107" s="86"/>
      <c r="U107" s="86"/>
      <c r="V107" s="86"/>
      <c r="W107" s="86"/>
      <c r="X107" s="86"/>
      <c r="Y107" s="86"/>
      <c r="Z107" s="86"/>
      <c r="AA107" s="86"/>
      <c r="AB107" s="86"/>
      <c r="AC107" s="86"/>
      <c r="AD107" s="86"/>
      <c r="AE107" s="86"/>
      <c r="AF107" s="86"/>
      <c r="AG107" s="86"/>
      <c r="AH107" s="86"/>
      <c r="AI107" s="86"/>
      <c r="AJ107" s="86"/>
      <c r="AK107" s="86"/>
      <c r="AL107" s="86"/>
      <c r="AM107" s="86"/>
      <c r="AN107" s="86"/>
      <c r="AO107" s="86"/>
      <c r="AP107" s="86"/>
      <c r="AQ107" s="86"/>
      <c r="AR107" s="86"/>
      <c r="AS107" s="86"/>
    </row>
    <row r="108" spans="1:45" s="22" customFormat="1" ht="14.5" customHeight="1" x14ac:dyDescent="0.35">
      <c r="A108" s="31" t="s">
        <v>32</v>
      </c>
      <c r="B108" s="39">
        <v>0.3442103267426459</v>
      </c>
      <c r="C108" s="40">
        <v>0.39037660952584485</v>
      </c>
      <c r="D108" s="39">
        <v>0.34392874638703291</v>
      </c>
      <c r="E108" s="40">
        <v>0.21670673006230035</v>
      </c>
      <c r="F108" s="24">
        <v>0.70430236720400718</v>
      </c>
      <c r="G108" s="24">
        <v>0.7403000332157379</v>
      </c>
      <c r="H108" s="32">
        <v>0.81419599591063629</v>
      </c>
      <c r="I108" s="33">
        <v>0.85758520664951954</v>
      </c>
      <c r="J108" s="24">
        <v>1.1148649100602988</v>
      </c>
      <c r="K108" s="24">
        <v>1.1137580799612057</v>
      </c>
      <c r="L108" s="24">
        <v>1.0773408861339697</v>
      </c>
      <c r="M108" s="24">
        <v>0.36965634341583675</v>
      </c>
      <c r="N108" s="24">
        <v>0.34924142515706291</v>
      </c>
      <c r="O108" s="24">
        <v>0.29079338957562723</v>
      </c>
      <c r="P108" s="24">
        <v>0.34867617452224625</v>
      </c>
      <c r="Q108" s="24">
        <v>0.42668563036339818</v>
      </c>
      <c r="R108" s="24">
        <v>0.41753141150864048</v>
      </c>
      <c r="S108" s="24">
        <v>0.40179798145764634</v>
      </c>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row>
    <row r="109" spans="1:45" s="22" customFormat="1" ht="14.5" customHeight="1" x14ac:dyDescent="0.35">
      <c r="A109" s="34" t="s">
        <v>33</v>
      </c>
      <c r="B109" s="41">
        <v>2.3740885917313044</v>
      </c>
      <c r="C109" s="42">
        <v>2.0293436063156416</v>
      </c>
      <c r="D109" s="41">
        <v>2.4643514479279336</v>
      </c>
      <c r="E109" s="42">
        <v>2.2053932155205356</v>
      </c>
      <c r="F109" s="25">
        <v>1.6440673535388268</v>
      </c>
      <c r="G109" s="25">
        <v>1.1069825747932054</v>
      </c>
      <c r="H109" s="35">
        <v>1.8854726895968728</v>
      </c>
      <c r="I109" s="36">
        <v>1.8207161023781577</v>
      </c>
      <c r="J109" s="25">
        <v>1.5327774214887095</v>
      </c>
      <c r="K109" s="25">
        <v>1.0482480778239502</v>
      </c>
      <c r="L109" s="25">
        <v>0.83309697447518982</v>
      </c>
      <c r="M109" s="25">
        <v>0.53394135696325284</v>
      </c>
      <c r="N109" s="25">
        <v>0.66153449538096187</v>
      </c>
      <c r="O109" s="25">
        <v>0.83390616282303565</v>
      </c>
      <c r="P109" s="25">
        <v>0.76380755083957885</v>
      </c>
      <c r="Q109" s="25">
        <v>0.51949102392223934</v>
      </c>
      <c r="R109" s="25">
        <v>0.47025450574750083</v>
      </c>
      <c r="S109" s="25">
        <v>0.44859650907249943</v>
      </c>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row>
    <row r="110" spans="1:45" s="22" customFormat="1" ht="14.5" customHeight="1" x14ac:dyDescent="0.35">
      <c r="A110" s="31" t="s">
        <v>34</v>
      </c>
      <c r="B110" s="39">
        <v>1.348292586035994</v>
      </c>
      <c r="C110" s="40">
        <v>1.1811033093015979</v>
      </c>
      <c r="D110" s="39">
        <v>1.2989666526269865</v>
      </c>
      <c r="E110" s="40">
        <v>1.3219877258633097</v>
      </c>
      <c r="F110" s="24">
        <v>0.76076036729621244</v>
      </c>
      <c r="G110" s="24">
        <v>0.70122458464844606</v>
      </c>
      <c r="H110" s="32">
        <v>0.58086750104741491</v>
      </c>
      <c r="I110" s="33">
        <v>0.64255227800681036</v>
      </c>
      <c r="J110" s="24">
        <v>0.7509016321114319</v>
      </c>
      <c r="K110" s="24">
        <v>0.92876354600595812</v>
      </c>
      <c r="L110" s="24">
        <v>0.51660576353332854</v>
      </c>
      <c r="M110" s="24">
        <v>0.996523152036218</v>
      </c>
      <c r="N110" s="24">
        <v>0.77789944848962078</v>
      </c>
      <c r="O110" s="24">
        <v>0.5604146077304808</v>
      </c>
      <c r="P110" s="24">
        <v>0.52877716286335652</v>
      </c>
      <c r="Q110" s="24">
        <v>0.35105337501517048</v>
      </c>
      <c r="R110" s="24">
        <v>0.44356766807513237</v>
      </c>
      <c r="S110" s="24">
        <v>0.4933827727723496</v>
      </c>
      <c r="T110" s="86"/>
      <c r="U110" s="86"/>
      <c r="V110" s="86"/>
      <c r="W110" s="86"/>
      <c r="X110" s="86"/>
      <c r="Y110" s="86"/>
      <c r="Z110" s="86"/>
      <c r="AA110" s="86"/>
      <c r="AB110" s="86"/>
      <c r="AC110" s="86"/>
      <c r="AD110" s="86"/>
      <c r="AE110" s="86"/>
      <c r="AF110" s="86"/>
      <c r="AG110" s="86"/>
      <c r="AH110" s="86"/>
      <c r="AI110" s="86"/>
      <c r="AJ110" s="86"/>
      <c r="AK110" s="86"/>
      <c r="AL110" s="86"/>
      <c r="AM110" s="86"/>
      <c r="AN110" s="86"/>
      <c r="AO110" s="86"/>
      <c r="AP110" s="86"/>
      <c r="AQ110" s="86"/>
      <c r="AR110" s="86"/>
      <c r="AS110" s="86"/>
    </row>
    <row r="111" spans="1:45" s="22" customFormat="1" ht="14.5" customHeight="1" x14ac:dyDescent="0.35">
      <c r="A111" s="34" t="s">
        <v>35</v>
      </c>
      <c r="B111" s="41">
        <v>1.1438523624278818</v>
      </c>
      <c r="C111" s="42">
        <v>1.2693356178322837</v>
      </c>
      <c r="D111" s="41">
        <v>1.2867104764274095</v>
      </c>
      <c r="E111" s="42">
        <v>1.0985708751701957</v>
      </c>
      <c r="F111" s="25">
        <v>0.75463186802333382</v>
      </c>
      <c r="G111" s="25">
        <v>0.82937823341777994</v>
      </c>
      <c r="H111" s="35">
        <v>0.83926825260173032</v>
      </c>
      <c r="I111" s="36">
        <v>0.72561121815021379</v>
      </c>
      <c r="J111" s="25">
        <v>0.89234269236769193</v>
      </c>
      <c r="K111" s="25">
        <v>1.7475375450933976</v>
      </c>
      <c r="L111" s="25">
        <v>1.7427399320974264</v>
      </c>
      <c r="M111" s="25">
        <v>1.8596180859405766</v>
      </c>
      <c r="N111" s="25">
        <v>1.1317703849831917</v>
      </c>
      <c r="O111" s="25">
        <v>1.0089824355385113</v>
      </c>
      <c r="P111" s="25">
        <v>0.49875483554511751</v>
      </c>
      <c r="Q111" s="25">
        <v>0.4807633540416586</v>
      </c>
      <c r="R111" s="25">
        <v>0.4248191177622147</v>
      </c>
      <c r="S111" s="25">
        <v>0.47477707758841575</v>
      </c>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row>
    <row r="112" spans="1:45" s="22" customFormat="1" ht="14.5" customHeight="1" x14ac:dyDescent="0.35">
      <c r="A112" s="31" t="s">
        <v>36</v>
      </c>
      <c r="B112" s="39">
        <v>1.5039335369264633</v>
      </c>
      <c r="C112" s="40">
        <v>1.5051668821328379</v>
      </c>
      <c r="D112" s="39">
        <v>1.5019801997674596</v>
      </c>
      <c r="E112" s="40">
        <v>1.3968331670841287</v>
      </c>
      <c r="F112" s="24">
        <v>1.1753168913748007</v>
      </c>
      <c r="G112" s="24">
        <v>0.995651188631963</v>
      </c>
      <c r="H112" s="32">
        <v>1.562339325872758</v>
      </c>
      <c r="I112" s="33">
        <v>1.5865016315097835</v>
      </c>
      <c r="J112" s="24">
        <v>5.0198458307417271</v>
      </c>
      <c r="K112" s="24">
        <v>2.2732037864855683</v>
      </c>
      <c r="L112" s="24">
        <v>1.7328388402357719</v>
      </c>
      <c r="M112" s="24">
        <v>1.5062377750297953</v>
      </c>
      <c r="N112" s="24">
        <v>1.6232166061758264</v>
      </c>
      <c r="O112" s="24">
        <v>0.99774706572095428</v>
      </c>
      <c r="P112" s="24">
        <v>0.83790167841938046</v>
      </c>
      <c r="Q112" s="24">
        <v>1.0181939351074587</v>
      </c>
      <c r="R112" s="24">
        <v>0.65499103031651462</v>
      </c>
      <c r="S112" s="24">
        <v>0.52163363698586795</v>
      </c>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row>
    <row r="113" spans="1:89" s="22" customFormat="1" ht="14.5" customHeight="1" x14ac:dyDescent="0.35">
      <c r="A113" s="34" t="s">
        <v>37</v>
      </c>
      <c r="B113" s="41">
        <v>0.6877503378207902</v>
      </c>
      <c r="C113" s="42">
        <v>1.1957956684747988</v>
      </c>
      <c r="D113" s="41">
        <v>1.3217313082744822</v>
      </c>
      <c r="E113" s="42">
        <v>1.1149079273731004</v>
      </c>
      <c r="F113" s="25">
        <v>0.81323901128017395</v>
      </c>
      <c r="G113" s="25">
        <v>0.78354461172921996</v>
      </c>
      <c r="H113" s="35"/>
      <c r="I113" s="36"/>
      <c r="J113" s="25"/>
      <c r="K113" s="25"/>
      <c r="L113" s="25"/>
      <c r="M113" s="25"/>
      <c r="N113" s="25"/>
      <c r="O113" s="25"/>
      <c r="P113" s="25"/>
      <c r="Q113" s="25"/>
      <c r="R113" s="25"/>
      <c r="S113" s="25"/>
      <c r="T113" s="86"/>
      <c r="U113" s="86"/>
      <c r="V113" s="86"/>
      <c r="W113" s="86"/>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row>
    <row r="114" spans="1:89" s="22" customFormat="1" ht="14.5" customHeight="1" x14ac:dyDescent="0.35">
      <c r="A114" s="37" t="s">
        <v>38</v>
      </c>
      <c r="B114" s="45">
        <v>1.3994413626742248</v>
      </c>
      <c r="C114" s="26">
        <v>1.5675377451632631</v>
      </c>
      <c r="D114" s="45">
        <v>1.753864697357217</v>
      </c>
      <c r="E114" s="26">
        <v>1.5643608329595937</v>
      </c>
      <c r="F114" s="24">
        <v>1.3488484709960606</v>
      </c>
      <c r="G114" s="24">
        <v>1.3819068993474171</v>
      </c>
      <c r="H114" s="38">
        <v>1.6972793786477642</v>
      </c>
      <c r="I114" s="24">
        <v>2.2369019496805413</v>
      </c>
      <c r="J114" s="24">
        <v>3.435092620117941</v>
      </c>
      <c r="K114" s="24">
        <v>3.4167549513291213</v>
      </c>
      <c r="L114" s="24">
        <v>1.7389523715779263</v>
      </c>
      <c r="M114" s="24">
        <v>1.4967843122825679</v>
      </c>
      <c r="N114" s="24">
        <v>1.5492364481331258</v>
      </c>
      <c r="O114" s="24">
        <v>1.4430903365298144</v>
      </c>
      <c r="P114" s="24">
        <v>0.7624669116707784</v>
      </c>
      <c r="Q114" s="24">
        <v>0.58216979384737755</v>
      </c>
      <c r="R114" s="24">
        <v>0.49884191953793111</v>
      </c>
      <c r="S114" s="24">
        <v>0.49606587162021198</v>
      </c>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row>
    <row r="115" spans="1:89" ht="14.5" customHeight="1" x14ac:dyDescent="0.35">
      <c r="A115" s="116"/>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row>
    <row r="116" spans="1:89" s="116" customFormat="1" ht="14.5" customHeight="1" x14ac:dyDescent="0.35"/>
    <row r="117" spans="1:89" x14ac:dyDescent="0.35">
      <c r="A117" s="314" t="s">
        <v>165</v>
      </c>
      <c r="B117" s="311"/>
      <c r="C117" s="311"/>
      <c r="D117" s="311"/>
      <c r="E117" s="311"/>
      <c r="F117" s="311"/>
      <c r="G117" s="311"/>
      <c r="H117" s="311"/>
      <c r="I117" s="311"/>
      <c r="J117" s="311"/>
      <c r="K117" s="311"/>
      <c r="L117" s="311"/>
      <c r="M117" s="311"/>
      <c r="N117" s="311"/>
      <c r="O117" s="311"/>
      <c r="P117" s="311"/>
      <c r="Q117" s="311"/>
      <c r="R117" s="311"/>
      <c r="S117" s="311"/>
      <c r="T117" s="311"/>
      <c r="U117" s="311"/>
      <c r="V117" s="311"/>
      <c r="W117" s="311"/>
      <c r="X117" s="311"/>
      <c r="Y117" s="311"/>
      <c r="Z117" s="311"/>
      <c r="AA117" s="311"/>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110"/>
      <c r="AY117" s="110"/>
      <c r="AZ117" s="110"/>
      <c r="BA117" s="110"/>
      <c r="BB117" s="110"/>
      <c r="BC117" s="110"/>
      <c r="BD117" s="110"/>
      <c r="BE117" s="110"/>
      <c r="BF117" s="110"/>
      <c r="BG117" s="110"/>
      <c r="BH117" s="110"/>
      <c r="BI117" s="110"/>
      <c r="BJ117" s="110"/>
      <c r="BK117" s="110"/>
      <c r="BL117" s="110"/>
      <c r="BM117" s="110"/>
      <c r="BN117" s="110"/>
      <c r="BO117" s="110"/>
      <c r="BP117" s="110"/>
      <c r="BQ117" s="110"/>
      <c r="BR117" s="110"/>
      <c r="BS117" s="110"/>
      <c r="BT117" s="110"/>
      <c r="BU117" s="110"/>
      <c r="BV117" s="110"/>
      <c r="BW117" s="110"/>
      <c r="BX117" s="110"/>
      <c r="BY117" s="110"/>
      <c r="BZ117" s="110"/>
      <c r="CA117" s="110"/>
      <c r="CB117" s="110"/>
      <c r="CC117" s="110"/>
      <c r="CD117" s="110"/>
      <c r="CE117" s="110"/>
      <c r="CF117" s="110"/>
      <c r="CG117" s="110"/>
      <c r="CH117" s="110"/>
      <c r="CI117" s="110"/>
      <c r="CJ117" s="110"/>
      <c r="CK117" s="110"/>
    </row>
    <row r="118" spans="1:89" x14ac:dyDescent="0.35">
      <c r="A118" s="1"/>
      <c r="B118" s="314" t="s">
        <v>41</v>
      </c>
      <c r="C118" s="311"/>
      <c r="D118" s="311"/>
      <c r="E118" s="311"/>
      <c r="F118" s="311"/>
      <c r="G118" s="311"/>
      <c r="H118" s="311"/>
      <c r="I118" s="311"/>
      <c r="J118" s="311"/>
      <c r="K118" s="311"/>
      <c r="L118" s="311"/>
      <c r="M118" s="311"/>
      <c r="N118" s="311"/>
      <c r="O118" s="311"/>
      <c r="P118" s="311"/>
      <c r="Q118" s="311"/>
      <c r="R118" s="311"/>
      <c r="S118" s="311"/>
      <c r="T118" s="311"/>
      <c r="U118" s="311"/>
      <c r="V118" s="311"/>
      <c r="W118" s="311"/>
      <c r="X118" s="311"/>
      <c r="Y118" s="311"/>
      <c r="Z118" s="311"/>
      <c r="AA118" s="311"/>
      <c r="AB118" s="258"/>
      <c r="AC118" s="258"/>
      <c r="AD118" s="258"/>
      <c r="AE118" s="258"/>
      <c r="AF118" s="258"/>
      <c r="AG118" s="258"/>
      <c r="AH118" s="258"/>
      <c r="AI118" s="258"/>
      <c r="AJ118" s="258"/>
      <c r="AK118" s="258"/>
      <c r="AL118" s="258"/>
      <c r="AM118" s="258"/>
      <c r="AN118" s="258"/>
      <c r="AO118" s="258"/>
      <c r="AP118" s="258"/>
      <c r="AQ118" s="258"/>
      <c r="AR118" s="258"/>
      <c r="AS118" s="258"/>
      <c r="AT118" s="258"/>
      <c r="AU118" s="258"/>
      <c r="AV118" s="258"/>
      <c r="AW118" s="258"/>
      <c r="AX118" s="258"/>
      <c r="AY118" s="258"/>
      <c r="AZ118" s="258"/>
      <c r="BA118" s="258"/>
      <c r="BB118" s="258"/>
      <c r="BC118" s="258"/>
      <c r="BD118" s="258"/>
      <c r="BE118" s="258"/>
      <c r="BF118" s="258"/>
      <c r="BG118" s="258"/>
      <c r="BH118" s="258"/>
      <c r="BI118" s="258"/>
      <c r="BJ118" s="258"/>
      <c r="BK118" s="258"/>
      <c r="BL118" s="258"/>
      <c r="BM118" s="258"/>
      <c r="BN118" s="258"/>
      <c r="BO118" s="258"/>
      <c r="BP118" s="258"/>
      <c r="BQ118" s="258"/>
      <c r="BR118" s="258"/>
      <c r="BS118" s="258"/>
      <c r="BT118" s="258"/>
      <c r="BU118" s="258"/>
      <c r="BV118" s="258"/>
      <c r="BW118" s="258"/>
      <c r="BX118" s="258"/>
      <c r="BY118" s="258"/>
      <c r="BZ118" s="258"/>
      <c r="CA118" s="258"/>
      <c r="CB118" s="258"/>
      <c r="CC118" s="258"/>
      <c r="CD118" s="258"/>
      <c r="CE118" s="258"/>
      <c r="CF118" s="258"/>
      <c r="CG118" s="258"/>
      <c r="CH118" s="258"/>
      <c r="CI118" s="258"/>
      <c r="CJ118" s="258"/>
      <c r="CK118" s="258"/>
    </row>
    <row r="119" spans="1:89" x14ac:dyDescent="0.35">
      <c r="A119" s="334" t="s">
        <v>38</v>
      </c>
      <c r="B119" s="48" t="s">
        <v>90</v>
      </c>
      <c r="C119" s="48" t="s">
        <v>91</v>
      </c>
      <c r="D119" s="48" t="s">
        <v>92</v>
      </c>
      <c r="E119" s="48" t="s">
        <v>93</v>
      </c>
      <c r="F119" s="48" t="s">
        <v>94</v>
      </c>
      <c r="G119" s="48" t="s">
        <v>95</v>
      </c>
      <c r="H119" s="48" t="s">
        <v>96</v>
      </c>
      <c r="I119" s="48" t="s">
        <v>97</v>
      </c>
      <c r="J119" s="48" t="s">
        <v>86</v>
      </c>
      <c r="K119" s="48" t="s">
        <v>87</v>
      </c>
      <c r="L119" s="48" t="s">
        <v>244</v>
      </c>
      <c r="M119" s="48" t="s">
        <v>245</v>
      </c>
      <c r="N119" s="48" t="s">
        <v>247</v>
      </c>
      <c r="O119" s="48" t="s">
        <v>248</v>
      </c>
      <c r="P119" s="162" t="s">
        <v>249</v>
      </c>
      <c r="Q119" s="162" t="s">
        <v>250</v>
      </c>
      <c r="R119" s="181" t="s">
        <v>253</v>
      </c>
      <c r="S119" s="181" t="s">
        <v>252</v>
      </c>
      <c r="T119" s="181" t="s">
        <v>286</v>
      </c>
      <c r="U119" s="181" t="s">
        <v>287</v>
      </c>
      <c r="V119" s="213" t="s">
        <v>288</v>
      </c>
      <c r="W119" s="246" t="s">
        <v>289</v>
      </c>
      <c r="X119" s="252" t="s">
        <v>290</v>
      </c>
      <c r="Y119" s="252" t="s">
        <v>291</v>
      </c>
      <c r="Z119" s="252" t="s">
        <v>293</v>
      </c>
      <c r="AA119" s="252" t="s">
        <v>292</v>
      </c>
      <c r="AB119" s="259"/>
      <c r="AC119" s="259"/>
      <c r="AD119" s="259"/>
      <c r="AE119" s="259"/>
      <c r="AF119" s="259"/>
      <c r="AG119" s="259"/>
      <c r="AH119" s="259"/>
      <c r="AI119" s="259"/>
      <c r="AJ119" s="259"/>
      <c r="AK119" s="259"/>
      <c r="AL119" s="259"/>
      <c r="AM119" s="259"/>
      <c r="AN119" s="259"/>
      <c r="AO119" s="259"/>
      <c r="AP119" s="259"/>
      <c r="AQ119" s="259"/>
      <c r="AR119" s="259"/>
      <c r="AS119" s="259"/>
      <c r="AT119" s="259"/>
      <c r="AU119" s="259"/>
      <c r="AV119" s="259"/>
      <c r="AW119" s="259"/>
      <c r="AX119" s="259"/>
      <c r="AY119" s="259"/>
      <c r="AZ119" s="259"/>
      <c r="BA119" s="259"/>
      <c r="BB119" s="259"/>
      <c r="BC119" s="259"/>
      <c r="BD119" s="259"/>
      <c r="BE119" s="259"/>
      <c r="BF119" s="259"/>
      <c r="BG119" s="259"/>
      <c r="BH119" s="259"/>
      <c r="BI119" s="259"/>
      <c r="BJ119" s="259"/>
      <c r="BK119" s="259"/>
      <c r="BL119" s="259"/>
      <c r="BM119" s="259"/>
      <c r="BN119" s="259"/>
      <c r="BO119" s="259"/>
      <c r="BP119" s="259"/>
      <c r="BQ119" s="259"/>
      <c r="BR119" s="259"/>
      <c r="BS119" s="259"/>
      <c r="BT119" s="259"/>
      <c r="BU119" s="259"/>
      <c r="BV119" s="259"/>
      <c r="BW119" s="259"/>
      <c r="BX119" s="259"/>
      <c r="BY119" s="259"/>
      <c r="BZ119" s="259"/>
      <c r="CA119" s="259"/>
      <c r="CB119" s="259"/>
      <c r="CC119" s="259"/>
      <c r="CD119" s="259"/>
      <c r="CE119" s="259"/>
      <c r="CF119" s="259"/>
      <c r="CG119" s="259"/>
      <c r="CH119" s="259"/>
      <c r="CI119" s="259"/>
      <c r="CJ119" s="259"/>
      <c r="CK119" s="259"/>
    </row>
    <row r="120" spans="1:89" x14ac:dyDescent="0.35">
      <c r="A120" s="333"/>
      <c r="B120" s="38">
        <v>1.1106705697174977</v>
      </c>
      <c r="C120" s="38">
        <v>1.1135128553449574</v>
      </c>
      <c r="D120" s="38">
        <v>0.98188636398004481</v>
      </c>
      <c r="E120" s="38">
        <v>0.81631607525151384</v>
      </c>
      <c r="F120" s="38">
        <v>0.79394928395844078</v>
      </c>
      <c r="G120" s="38">
        <v>0.60919966163365491</v>
      </c>
      <c r="H120" s="38">
        <v>0.58516901009370326</v>
      </c>
      <c r="I120" s="38">
        <v>0.41324349943927885</v>
      </c>
      <c r="J120" s="47">
        <v>0.26600061146973392</v>
      </c>
      <c r="K120" s="47">
        <v>0.26357167687856803</v>
      </c>
      <c r="L120" s="47">
        <v>0.41723801091485496</v>
      </c>
      <c r="M120" s="47">
        <v>0.36395916882060364</v>
      </c>
      <c r="N120" s="47">
        <v>0.36278281561009962</v>
      </c>
      <c r="O120" s="47">
        <v>0.38038461201804552</v>
      </c>
      <c r="P120" s="38">
        <v>0.36282326463826015</v>
      </c>
      <c r="Q120" s="24">
        <v>0.44802204320714778</v>
      </c>
      <c r="R120" s="24">
        <v>0.55156247772164413</v>
      </c>
      <c r="S120" s="24">
        <v>0.49843489072810149</v>
      </c>
      <c r="T120" s="24">
        <v>0.40856137383409075</v>
      </c>
      <c r="U120" s="24">
        <v>0.35118557743251999</v>
      </c>
      <c r="V120" s="38">
        <v>0.32029675885471715</v>
      </c>
      <c r="W120" s="38">
        <v>0.33830204129016139</v>
      </c>
      <c r="X120" s="38">
        <v>0.27372259673657739</v>
      </c>
      <c r="Y120" s="38">
        <v>0.22361547822566447</v>
      </c>
      <c r="Z120" s="38">
        <v>0.20139105623281001</v>
      </c>
      <c r="AA120" s="38">
        <v>0.19546153679675318</v>
      </c>
      <c r="AB120" s="260"/>
      <c r="AC120" s="260"/>
      <c r="AD120" s="260"/>
      <c r="AE120" s="260"/>
      <c r="AF120" s="268"/>
      <c r="AG120" s="268"/>
      <c r="AH120" s="268"/>
      <c r="AI120" s="268"/>
      <c r="AJ120" s="268"/>
      <c r="AK120" s="268"/>
      <c r="AL120" s="260"/>
      <c r="AM120" s="260"/>
      <c r="AN120" s="260"/>
      <c r="AO120" s="260"/>
      <c r="AP120" s="260"/>
      <c r="AQ120" s="260"/>
      <c r="AR120" s="260"/>
      <c r="AS120" s="260"/>
      <c r="AT120" s="260"/>
      <c r="AU120" s="260"/>
      <c r="AV120" s="260"/>
      <c r="AW120" s="260"/>
      <c r="AX120" s="260"/>
      <c r="AY120" s="260"/>
      <c r="AZ120" s="260"/>
      <c r="BA120" s="260"/>
      <c r="BB120" s="268"/>
      <c r="BC120" s="268"/>
      <c r="BD120" s="268"/>
      <c r="BE120" s="268"/>
      <c r="BF120" s="268"/>
      <c r="BG120" s="268"/>
      <c r="BH120" s="260"/>
      <c r="BI120" s="260"/>
      <c r="BJ120" s="260"/>
      <c r="BK120" s="260"/>
      <c r="BL120" s="260"/>
      <c r="BM120" s="260"/>
      <c r="BN120" s="260"/>
      <c r="BO120" s="260"/>
      <c r="BP120" s="260"/>
      <c r="BQ120" s="260"/>
      <c r="BR120" s="260"/>
      <c r="BS120" s="260"/>
      <c r="BT120" s="260"/>
      <c r="BU120" s="260"/>
      <c r="BV120" s="260"/>
      <c r="BW120" s="260"/>
      <c r="BX120" s="269"/>
      <c r="BY120" s="269"/>
      <c r="BZ120" s="269"/>
      <c r="CA120" s="269"/>
      <c r="CB120" s="268"/>
      <c r="CC120" s="268"/>
      <c r="CD120" s="260"/>
      <c r="CE120" s="260"/>
      <c r="CF120" s="260"/>
      <c r="CG120" s="260"/>
      <c r="CH120" s="260"/>
      <c r="CI120" s="260"/>
      <c r="CJ120" s="260"/>
      <c r="CK120" s="260"/>
    </row>
    <row r="121" spans="1:89" x14ac:dyDescent="0.35">
      <c r="A121" s="4"/>
      <c r="B121" s="335" t="s">
        <v>42</v>
      </c>
      <c r="C121" s="336"/>
      <c r="D121" s="336"/>
      <c r="E121" s="336"/>
      <c r="F121" s="336"/>
      <c r="G121" s="336"/>
      <c r="H121" s="336"/>
      <c r="I121" s="336"/>
      <c r="J121" s="336"/>
      <c r="K121" s="336"/>
      <c r="L121" s="336"/>
      <c r="M121" s="336"/>
      <c r="N121" s="336"/>
      <c r="O121" s="336"/>
      <c r="P121" s="336"/>
      <c r="Q121" s="336"/>
      <c r="R121" s="336"/>
      <c r="S121" s="336"/>
      <c r="T121" s="336"/>
      <c r="U121" s="336"/>
      <c r="V121" s="336"/>
      <c r="W121" s="336"/>
      <c r="X121" s="336"/>
      <c r="Y121" s="336"/>
      <c r="Z121" s="336"/>
      <c r="AA121" s="336"/>
      <c r="AB121" s="4"/>
      <c r="AC121" s="4"/>
      <c r="AD121" s="4"/>
      <c r="AE121" s="4"/>
      <c r="AF121" s="4"/>
      <c r="AG121" s="4"/>
      <c r="AH121" s="4"/>
      <c r="AI121" s="4"/>
      <c r="AJ121" s="4"/>
      <c r="AK121" s="4"/>
      <c r="AL121" s="4"/>
      <c r="AM121" s="4"/>
      <c r="AN121" s="4"/>
      <c r="AO121" s="4"/>
      <c r="AP121" s="4"/>
      <c r="AQ121" s="4"/>
      <c r="AR121" s="4"/>
      <c r="AS121" s="4"/>
    </row>
    <row r="122" spans="1:89" s="116" customFormat="1" x14ac:dyDescent="0.35">
      <c r="A122" s="334" t="s">
        <v>38</v>
      </c>
      <c r="B122" s="48" t="s">
        <v>90</v>
      </c>
      <c r="C122" s="48" t="s">
        <v>91</v>
      </c>
      <c r="D122" s="48" t="s">
        <v>92</v>
      </c>
      <c r="E122" s="48" t="s">
        <v>93</v>
      </c>
      <c r="F122" s="48" t="s">
        <v>94</v>
      </c>
      <c r="G122" s="48" t="s">
        <v>95</v>
      </c>
      <c r="H122" s="48" t="s">
        <v>96</v>
      </c>
      <c r="I122" s="48" t="s">
        <v>97</v>
      </c>
      <c r="J122" s="48" t="s">
        <v>86</v>
      </c>
      <c r="K122" s="48" t="s">
        <v>87</v>
      </c>
      <c r="L122" s="48" t="s">
        <v>244</v>
      </c>
      <c r="M122" s="48" t="s">
        <v>245</v>
      </c>
      <c r="N122" s="48" t="s">
        <v>247</v>
      </c>
      <c r="O122" s="48" t="s">
        <v>248</v>
      </c>
      <c r="P122" s="247" t="s">
        <v>249</v>
      </c>
      <c r="Q122" s="247" t="s">
        <v>250</v>
      </c>
      <c r="R122" s="247" t="s">
        <v>253</v>
      </c>
      <c r="S122" s="247" t="s">
        <v>252</v>
      </c>
      <c r="T122" s="247" t="s">
        <v>286</v>
      </c>
      <c r="U122" s="247" t="s">
        <v>287</v>
      </c>
      <c r="V122" s="247" t="s">
        <v>288</v>
      </c>
      <c r="W122" s="247" t="s">
        <v>289</v>
      </c>
      <c r="X122" s="252" t="s">
        <v>290</v>
      </c>
      <c r="Y122" s="252" t="s">
        <v>291</v>
      </c>
      <c r="Z122" s="252" t="s">
        <v>293</v>
      </c>
      <c r="AA122" s="252" t="s">
        <v>292</v>
      </c>
      <c r="AB122" s="4"/>
      <c r="AC122" s="4"/>
      <c r="AD122" s="4"/>
      <c r="AE122" s="4"/>
      <c r="AF122" s="4"/>
      <c r="AG122" s="4"/>
      <c r="AH122" s="4"/>
      <c r="AI122" s="4"/>
      <c r="AJ122" s="4"/>
      <c r="AK122" s="4"/>
      <c r="AL122" s="4"/>
      <c r="AM122" s="4"/>
      <c r="AN122" s="4"/>
      <c r="AO122" s="4"/>
      <c r="AP122" s="4"/>
      <c r="AQ122" s="4"/>
      <c r="AR122" s="4"/>
      <c r="AS122" s="4"/>
    </row>
    <row r="123" spans="1:89" s="116" customFormat="1" x14ac:dyDescent="0.35">
      <c r="A123" s="333"/>
      <c r="B123" s="38">
        <v>0.79456672681821261</v>
      </c>
      <c r="C123" s="38">
        <v>0.79276152307584424</v>
      </c>
      <c r="D123" s="38">
        <v>0.85723205260240676</v>
      </c>
      <c r="E123" s="38">
        <v>0.6185558144747606</v>
      </c>
      <c r="F123" s="38">
        <v>0.55069143291694966</v>
      </c>
      <c r="G123" s="38">
        <v>0.52356307484034026</v>
      </c>
      <c r="H123" s="38">
        <v>0.47571014372028497</v>
      </c>
      <c r="I123" s="38">
        <v>0.33639586681686873</v>
      </c>
      <c r="J123" s="47">
        <v>0.2983435547503886</v>
      </c>
      <c r="K123" s="47">
        <v>0.3057047144766713</v>
      </c>
      <c r="L123" s="47">
        <v>0.30412745214571163</v>
      </c>
      <c r="M123" s="47">
        <v>0.23828235455061564</v>
      </c>
      <c r="N123" s="47">
        <v>0.22845582267815306</v>
      </c>
      <c r="O123" s="47">
        <v>0.2374959791297033</v>
      </c>
      <c r="P123" s="38">
        <v>0.25489194244316349</v>
      </c>
      <c r="Q123" s="24">
        <v>0.2052377939110259</v>
      </c>
      <c r="R123" s="24">
        <v>0.28070594570492075</v>
      </c>
      <c r="S123" s="24">
        <v>0.24746914849365048</v>
      </c>
      <c r="T123" s="24">
        <v>0.27888040841032463</v>
      </c>
      <c r="U123" s="24">
        <v>0.2444660796648527</v>
      </c>
      <c r="V123" s="38">
        <v>0.24423868269763255</v>
      </c>
      <c r="W123" s="38">
        <v>0.22951176404322221</v>
      </c>
      <c r="X123" s="24">
        <v>0.21741407580082925</v>
      </c>
      <c r="Y123" s="24">
        <v>0.16544548267804593</v>
      </c>
      <c r="Z123" s="24">
        <v>0.16805593482184875</v>
      </c>
      <c r="AA123" s="24">
        <v>0.16297140315571551</v>
      </c>
      <c r="AB123" s="4"/>
      <c r="AC123" s="4"/>
      <c r="AD123" s="4"/>
      <c r="AE123" s="4"/>
      <c r="AF123" s="4"/>
      <c r="AG123" s="4"/>
      <c r="AH123" s="4"/>
      <c r="AI123" s="4"/>
      <c r="AJ123" s="4"/>
      <c r="AK123" s="4"/>
      <c r="AL123" s="4"/>
      <c r="AM123" s="4"/>
      <c r="AN123" s="4"/>
      <c r="AO123" s="4"/>
      <c r="AP123" s="4"/>
      <c r="AQ123" s="4"/>
      <c r="AR123" s="4"/>
      <c r="AS123" s="4"/>
    </row>
    <row r="124" spans="1:89" s="116" customFormat="1" x14ac:dyDescent="0.35">
      <c r="A124" s="4"/>
      <c r="B124" s="335" t="s">
        <v>43</v>
      </c>
      <c r="C124" s="336"/>
      <c r="D124" s="336"/>
      <c r="E124" s="336"/>
      <c r="F124" s="336"/>
      <c r="G124" s="336"/>
      <c r="H124" s="336"/>
      <c r="I124" s="336"/>
      <c r="J124" s="336"/>
      <c r="K124" s="336"/>
      <c r="L124" s="336"/>
      <c r="M124" s="336"/>
      <c r="N124" s="336"/>
      <c r="O124" s="336"/>
      <c r="P124" s="336"/>
      <c r="Q124" s="336"/>
      <c r="R124" s="336"/>
      <c r="S124" s="336"/>
      <c r="T124" s="336"/>
      <c r="U124" s="336"/>
      <c r="V124" s="336"/>
      <c r="W124" s="336"/>
      <c r="X124" s="336"/>
      <c r="Y124" s="336"/>
      <c r="Z124" s="336"/>
      <c r="AA124" s="336"/>
      <c r="AB124" s="4"/>
      <c r="AC124" s="4"/>
      <c r="AD124" s="4"/>
      <c r="AE124" s="4"/>
      <c r="AF124" s="4"/>
      <c r="AG124" s="4"/>
      <c r="AH124" s="4"/>
      <c r="AI124" s="4"/>
      <c r="AJ124" s="4"/>
      <c r="AK124" s="4"/>
      <c r="AL124" s="4"/>
      <c r="AM124" s="4"/>
      <c r="AN124" s="4"/>
      <c r="AO124" s="4"/>
      <c r="AP124" s="4"/>
      <c r="AQ124" s="4"/>
      <c r="AR124" s="4"/>
      <c r="AS124" s="4"/>
    </row>
    <row r="125" spans="1:89" s="116" customFormat="1" x14ac:dyDescent="0.35">
      <c r="A125" s="334" t="s">
        <v>38</v>
      </c>
      <c r="B125" s="48" t="s">
        <v>90</v>
      </c>
      <c r="C125" s="48" t="s">
        <v>91</v>
      </c>
      <c r="D125" s="48" t="s">
        <v>92</v>
      </c>
      <c r="E125" s="48" t="s">
        <v>93</v>
      </c>
      <c r="F125" s="48" t="s">
        <v>94</v>
      </c>
      <c r="G125" s="48" t="s">
        <v>95</v>
      </c>
      <c r="H125" s="48" t="s">
        <v>96</v>
      </c>
      <c r="I125" s="48" t="s">
        <v>97</v>
      </c>
      <c r="J125" s="48" t="s">
        <v>86</v>
      </c>
      <c r="K125" s="48" t="s">
        <v>87</v>
      </c>
      <c r="L125" s="48" t="s">
        <v>244</v>
      </c>
      <c r="M125" s="48" t="s">
        <v>245</v>
      </c>
      <c r="N125" s="48" t="s">
        <v>247</v>
      </c>
      <c r="O125" s="48" t="s">
        <v>248</v>
      </c>
      <c r="P125" s="247" t="s">
        <v>249</v>
      </c>
      <c r="Q125" s="247" t="s">
        <v>250</v>
      </c>
      <c r="R125" s="247" t="s">
        <v>253</v>
      </c>
      <c r="S125" s="247" t="s">
        <v>252</v>
      </c>
      <c r="T125" s="247" t="s">
        <v>286</v>
      </c>
      <c r="U125" s="247" t="s">
        <v>287</v>
      </c>
      <c r="V125" s="247" t="s">
        <v>288</v>
      </c>
      <c r="W125" s="247" t="s">
        <v>289</v>
      </c>
      <c r="X125" s="252" t="s">
        <v>290</v>
      </c>
      <c r="Y125" s="252" t="s">
        <v>291</v>
      </c>
      <c r="Z125" s="252" t="s">
        <v>293</v>
      </c>
      <c r="AA125" s="252" t="s">
        <v>292</v>
      </c>
      <c r="AB125" s="4"/>
      <c r="AC125" s="4"/>
      <c r="AD125" s="4"/>
      <c r="AE125" s="4"/>
      <c r="AF125" s="4"/>
      <c r="AG125" s="4"/>
      <c r="AH125" s="4"/>
      <c r="AI125" s="4"/>
      <c r="AJ125" s="4"/>
      <c r="AK125" s="4"/>
      <c r="AL125" s="4"/>
      <c r="AM125" s="4"/>
      <c r="AN125" s="4"/>
      <c r="AO125" s="4"/>
      <c r="AP125" s="4"/>
      <c r="AQ125" s="4"/>
      <c r="AR125" s="4"/>
      <c r="AS125" s="4"/>
    </row>
    <row r="126" spans="1:89" s="116" customFormat="1" x14ac:dyDescent="0.35">
      <c r="A126" s="333"/>
      <c r="B126" s="38">
        <v>0.92495277515351193</v>
      </c>
      <c r="C126" s="38">
        <v>0.87209800541052707</v>
      </c>
      <c r="D126" s="38">
        <v>0.87735894788945978</v>
      </c>
      <c r="E126" s="38">
        <v>0.7247562119156562</v>
      </c>
      <c r="F126" s="38">
        <v>0.67978636462295872</v>
      </c>
      <c r="G126" s="38">
        <v>0.54991298943831324</v>
      </c>
      <c r="H126" s="38">
        <v>0.53330145305094723</v>
      </c>
      <c r="I126" s="38">
        <v>0.37756475474343526</v>
      </c>
      <c r="J126" s="47">
        <v>0.28190408135352013</v>
      </c>
      <c r="K126" s="47">
        <v>0.27707705372769043</v>
      </c>
      <c r="L126" s="47">
        <v>0.37983916245945099</v>
      </c>
      <c r="M126" s="47">
        <v>0.31571065280211563</v>
      </c>
      <c r="N126" s="47">
        <v>0.31057759011710229</v>
      </c>
      <c r="O126" s="47">
        <v>0.31170643601096626</v>
      </c>
      <c r="P126" s="38">
        <v>0.32888283756039788</v>
      </c>
      <c r="Q126" s="24">
        <v>0.35008144310308964</v>
      </c>
      <c r="R126" s="24">
        <v>0.40532627999000959</v>
      </c>
      <c r="S126" s="24">
        <v>0.36919642483199144</v>
      </c>
      <c r="T126" s="24">
        <v>0.34362102935154543</v>
      </c>
      <c r="U126" s="24">
        <v>0.2921155875917294</v>
      </c>
      <c r="V126" s="24">
        <v>0.27944249472021587</v>
      </c>
      <c r="W126" s="24">
        <v>0.27757745933088301</v>
      </c>
      <c r="X126" s="24">
        <v>0.24529791357373859</v>
      </c>
      <c r="Y126" s="24">
        <v>0.19401313079405835</v>
      </c>
      <c r="Z126" s="24">
        <v>0.17406662927873051</v>
      </c>
      <c r="AA126" s="24">
        <v>0.16958966122716876</v>
      </c>
      <c r="AB126" s="4"/>
      <c r="AC126" s="4"/>
      <c r="AD126" s="4"/>
      <c r="AE126" s="4"/>
      <c r="AF126" s="4"/>
      <c r="AG126" s="4"/>
      <c r="AH126" s="4"/>
      <c r="AI126" s="4"/>
      <c r="AJ126" s="4"/>
      <c r="AK126" s="4"/>
      <c r="AL126" s="4"/>
      <c r="AM126" s="4"/>
      <c r="AN126" s="4"/>
      <c r="AO126" s="4"/>
      <c r="AP126" s="4"/>
      <c r="AQ126" s="4"/>
      <c r="AR126" s="4"/>
      <c r="AS126" s="4"/>
    </row>
    <row r="127" spans="1:89" s="116" customFormat="1" x14ac:dyDescent="0.35">
      <c r="A127" s="4"/>
      <c r="B127" s="335" t="s">
        <v>44</v>
      </c>
      <c r="C127" s="336"/>
      <c r="D127" s="336"/>
      <c r="E127" s="336"/>
      <c r="F127" s="336"/>
      <c r="G127" s="336"/>
      <c r="H127" s="336"/>
      <c r="I127" s="336"/>
      <c r="J127" s="336"/>
      <c r="K127" s="336"/>
      <c r="L127" s="336"/>
      <c r="M127" s="336"/>
      <c r="N127" s="336"/>
      <c r="O127" s="336"/>
      <c r="P127" s="336"/>
      <c r="Q127" s="336"/>
      <c r="R127" s="336"/>
      <c r="S127" s="336"/>
      <c r="T127" s="336"/>
      <c r="U127" s="336"/>
      <c r="V127" s="336"/>
      <c r="W127" s="336"/>
      <c r="X127" s="336"/>
      <c r="Y127" s="336"/>
      <c r="Z127" s="336"/>
      <c r="AA127" s="336"/>
      <c r="AB127" s="4"/>
      <c r="AC127" s="4"/>
      <c r="AD127" s="4"/>
      <c r="AE127" s="4"/>
      <c r="AF127" s="4"/>
      <c r="AG127" s="4"/>
      <c r="AH127" s="4"/>
      <c r="AI127" s="4"/>
      <c r="AJ127" s="4"/>
      <c r="AK127" s="4"/>
      <c r="AL127" s="4"/>
      <c r="AM127" s="4"/>
      <c r="AN127" s="4"/>
      <c r="AO127" s="4"/>
      <c r="AP127" s="4"/>
      <c r="AQ127" s="4"/>
      <c r="AR127" s="4"/>
      <c r="AS127" s="4"/>
    </row>
    <row r="128" spans="1:89" s="116" customFormat="1" x14ac:dyDescent="0.35">
      <c r="A128" s="334" t="s">
        <v>38</v>
      </c>
      <c r="B128" s="48" t="s">
        <v>90</v>
      </c>
      <c r="C128" s="48" t="s">
        <v>91</v>
      </c>
      <c r="D128" s="48" t="s">
        <v>92</v>
      </c>
      <c r="E128" s="48" t="s">
        <v>93</v>
      </c>
      <c r="F128" s="48" t="s">
        <v>94</v>
      </c>
      <c r="G128" s="48" t="s">
        <v>95</v>
      </c>
      <c r="H128" s="48" t="s">
        <v>96</v>
      </c>
      <c r="I128" s="48" t="s">
        <v>97</v>
      </c>
      <c r="J128" s="48" t="s">
        <v>86</v>
      </c>
      <c r="K128" s="48" t="s">
        <v>87</v>
      </c>
      <c r="L128" s="48" t="s">
        <v>244</v>
      </c>
      <c r="M128" s="248" t="s">
        <v>245</v>
      </c>
      <c r="N128" s="48" t="s">
        <v>247</v>
      </c>
      <c r="O128" s="48" t="s">
        <v>248</v>
      </c>
      <c r="P128" s="247" t="s">
        <v>249</v>
      </c>
      <c r="Q128" s="247" t="s">
        <v>250</v>
      </c>
      <c r="R128" s="247" t="s">
        <v>253</v>
      </c>
      <c r="S128" s="247" t="s">
        <v>252</v>
      </c>
      <c r="T128" s="247" t="s">
        <v>286</v>
      </c>
      <c r="U128" s="247" t="s">
        <v>287</v>
      </c>
      <c r="V128" s="247" t="s">
        <v>288</v>
      </c>
      <c r="W128" s="247" t="s">
        <v>289</v>
      </c>
      <c r="X128" s="252" t="s">
        <v>290</v>
      </c>
      <c r="Y128" s="252" t="s">
        <v>291</v>
      </c>
      <c r="Z128" s="252" t="s">
        <v>293</v>
      </c>
      <c r="AA128" s="252" t="s">
        <v>292</v>
      </c>
      <c r="AB128" s="4"/>
      <c r="AC128" s="4"/>
      <c r="AD128" s="4"/>
      <c r="AE128" s="4"/>
      <c r="AF128" s="4"/>
      <c r="AG128" s="4"/>
      <c r="AH128" s="4"/>
      <c r="AI128" s="4"/>
      <c r="AJ128" s="4"/>
      <c r="AK128" s="4"/>
      <c r="AL128" s="4"/>
      <c r="AM128" s="4"/>
      <c r="AN128" s="4"/>
      <c r="AO128" s="4"/>
      <c r="AP128" s="4"/>
      <c r="AQ128" s="4"/>
      <c r="AR128" s="4"/>
      <c r="AS128" s="4"/>
    </row>
    <row r="129" spans="1:51" s="116" customFormat="1" x14ac:dyDescent="0.35">
      <c r="A129" s="333"/>
      <c r="B129" s="38"/>
      <c r="C129" s="38"/>
      <c r="D129" s="38"/>
      <c r="E129" s="38"/>
      <c r="F129" s="38">
        <v>2.4303929397887365</v>
      </c>
      <c r="G129" s="38">
        <v>2.5128229384955039</v>
      </c>
      <c r="H129" s="38">
        <v>2.6188561676130444</v>
      </c>
      <c r="I129" s="38">
        <v>1.957260139520614</v>
      </c>
      <c r="J129" s="91">
        <v>1.3994413626742248</v>
      </c>
      <c r="K129" s="92">
        <v>1.5675377451632631</v>
      </c>
      <c r="L129" s="91">
        <v>1.753864697357217</v>
      </c>
      <c r="M129" s="92">
        <v>1.5643608329595937</v>
      </c>
      <c r="N129" s="47">
        <v>1.3463935150604907</v>
      </c>
      <c r="O129" s="47">
        <v>1.3819068993474171</v>
      </c>
      <c r="P129" s="38">
        <v>1.6972793786477642</v>
      </c>
      <c r="Q129" s="24">
        <v>2.2369019496805413</v>
      </c>
      <c r="R129" s="24">
        <v>3.435092620117941</v>
      </c>
      <c r="S129" s="24">
        <v>3.4167549513291213</v>
      </c>
      <c r="T129" s="24">
        <v>1.7389523715779263</v>
      </c>
      <c r="U129" s="24">
        <v>1.4967843122825679</v>
      </c>
      <c r="V129" s="24">
        <v>1.5492364481331258</v>
      </c>
      <c r="W129" s="24">
        <v>1.4430903365298144</v>
      </c>
      <c r="X129" s="24">
        <v>0.7624669116707784</v>
      </c>
      <c r="Y129" s="24">
        <v>0.58216979384737755</v>
      </c>
      <c r="Z129" s="24">
        <v>0.49884191953793111</v>
      </c>
      <c r="AA129" s="24">
        <v>0.49606587162021198</v>
      </c>
      <c r="AB129" s="4"/>
      <c r="AC129" s="4"/>
      <c r="AD129" s="4"/>
      <c r="AE129" s="4"/>
      <c r="AF129" s="4"/>
      <c r="AG129" s="4"/>
      <c r="AH129" s="4"/>
      <c r="AI129" s="4"/>
      <c r="AJ129" s="4"/>
      <c r="AK129" s="4"/>
      <c r="AL129" s="4"/>
      <c r="AM129" s="4"/>
      <c r="AN129" s="4"/>
      <c r="AO129" s="4"/>
      <c r="AP129" s="4"/>
      <c r="AQ129" s="4"/>
      <c r="AR129" s="4"/>
      <c r="AS129" s="4"/>
    </row>
    <row r="130" spans="1:51" s="116" customFormat="1" x14ac:dyDescent="0.3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row>
    <row r="131" spans="1:51" s="116" customFormat="1" x14ac:dyDescent="0.3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row>
    <row r="133" spans="1:51" ht="50.15" customHeight="1" x14ac:dyDescent="0.35">
      <c r="A133" s="305" t="s">
        <v>166</v>
      </c>
      <c r="B133" s="304"/>
      <c r="C133" s="304"/>
      <c r="D133" s="304"/>
      <c r="E133" s="304"/>
      <c r="F133" s="304"/>
      <c r="G133" s="304"/>
      <c r="H133" s="304"/>
      <c r="I133" s="304"/>
      <c r="J133" s="304"/>
      <c r="K133" s="304"/>
      <c r="L133" s="304"/>
      <c r="M133" s="304"/>
      <c r="N133" s="304"/>
      <c r="O133" s="304"/>
      <c r="P133" s="304"/>
      <c r="Q133" s="304"/>
      <c r="R133" s="304"/>
      <c r="S133" s="304"/>
      <c r="T133" s="304"/>
      <c r="U133" s="304"/>
      <c r="V133" s="304"/>
      <c r="W133" s="304"/>
      <c r="X133" s="304"/>
      <c r="Y133" s="304"/>
      <c r="Z133" s="304"/>
      <c r="AA133" s="304"/>
      <c r="AB133" s="304"/>
      <c r="AC133" s="304"/>
      <c r="AD133" s="304"/>
      <c r="AE133" s="304"/>
      <c r="AF133" s="304"/>
      <c r="AG133" s="304"/>
      <c r="AH133" s="304"/>
      <c r="AI133" s="304"/>
      <c r="AJ133" s="304"/>
      <c r="AK133" s="304"/>
      <c r="AL133" s="304"/>
      <c r="AM133" s="304"/>
      <c r="AN133" s="304"/>
      <c r="AO133" s="304"/>
    </row>
    <row r="134" spans="1:51" x14ac:dyDescent="0.35">
      <c r="A134" s="332" t="s">
        <v>1</v>
      </c>
      <c r="B134" s="311" t="s">
        <v>41</v>
      </c>
      <c r="C134" s="311"/>
      <c r="D134" s="311"/>
      <c r="E134" s="311"/>
      <c r="F134" s="311"/>
      <c r="G134" s="311"/>
      <c r="H134" s="311"/>
      <c r="I134" s="311"/>
      <c r="J134" s="311"/>
      <c r="K134" s="311"/>
      <c r="L134" s="311"/>
      <c r="M134" s="311"/>
      <c r="N134" s="311"/>
      <c r="O134" s="311"/>
      <c r="P134" s="311"/>
      <c r="Q134" s="311"/>
      <c r="R134" s="311"/>
      <c r="S134" s="311"/>
      <c r="T134" s="311"/>
      <c r="U134" s="311"/>
      <c r="V134" s="311" t="s">
        <v>42</v>
      </c>
      <c r="W134" s="311"/>
      <c r="X134" s="311"/>
      <c r="Y134" s="311"/>
      <c r="Z134" s="311"/>
      <c r="AA134" s="311"/>
      <c r="AB134" s="311"/>
      <c r="AC134" s="311"/>
      <c r="AD134" s="311"/>
      <c r="AE134" s="311"/>
      <c r="AF134" s="311"/>
      <c r="AG134" s="311"/>
      <c r="AH134" s="311"/>
      <c r="AI134" s="311"/>
      <c r="AJ134" s="311"/>
      <c r="AK134" s="311"/>
      <c r="AL134" s="311"/>
      <c r="AM134" s="311"/>
      <c r="AN134" s="311"/>
      <c r="AO134" s="311"/>
    </row>
    <row r="135" spans="1:51" x14ac:dyDescent="0.35">
      <c r="A135" s="333"/>
      <c r="B135" s="224" t="s">
        <v>96</v>
      </c>
      <c r="C135" s="224" t="s">
        <v>97</v>
      </c>
      <c r="D135" s="224" t="s">
        <v>86</v>
      </c>
      <c r="E135" s="224" t="s">
        <v>87</v>
      </c>
      <c r="F135" s="224" t="s">
        <v>244</v>
      </c>
      <c r="G135" s="224" t="s">
        <v>245</v>
      </c>
      <c r="H135" s="224" t="s">
        <v>247</v>
      </c>
      <c r="I135" s="224" t="s">
        <v>248</v>
      </c>
      <c r="J135" s="214" t="s">
        <v>249</v>
      </c>
      <c r="K135" s="214" t="s">
        <v>250</v>
      </c>
      <c r="L135" s="214" t="s">
        <v>253</v>
      </c>
      <c r="M135" s="214" t="s">
        <v>252</v>
      </c>
      <c r="N135" s="214" t="s">
        <v>286</v>
      </c>
      <c r="O135" s="214" t="s">
        <v>287</v>
      </c>
      <c r="P135" s="213" t="s">
        <v>288</v>
      </c>
      <c r="Q135" s="213" t="s">
        <v>289</v>
      </c>
      <c r="R135" s="252" t="s">
        <v>290</v>
      </c>
      <c r="S135" s="252" t="s">
        <v>291</v>
      </c>
      <c r="T135" s="252" t="s">
        <v>293</v>
      </c>
      <c r="U135" s="252" t="s">
        <v>292</v>
      </c>
      <c r="V135" s="48" t="s">
        <v>96</v>
      </c>
      <c r="W135" s="48" t="s">
        <v>97</v>
      </c>
      <c r="X135" s="48" t="s">
        <v>86</v>
      </c>
      <c r="Y135" s="48" t="s">
        <v>87</v>
      </c>
      <c r="Z135" s="48" t="s">
        <v>244</v>
      </c>
      <c r="AA135" s="48" t="s">
        <v>245</v>
      </c>
      <c r="AB135" s="48" t="s">
        <v>247</v>
      </c>
      <c r="AC135" s="137" t="s">
        <v>248</v>
      </c>
      <c r="AD135" s="162" t="s">
        <v>249</v>
      </c>
      <c r="AE135" s="162" t="s">
        <v>250</v>
      </c>
      <c r="AF135" s="181" t="s">
        <v>253</v>
      </c>
      <c r="AG135" s="181" t="s">
        <v>252</v>
      </c>
      <c r="AH135" s="181" t="s">
        <v>286</v>
      </c>
      <c r="AI135" s="181" t="s">
        <v>287</v>
      </c>
      <c r="AJ135" s="213" t="s">
        <v>288</v>
      </c>
      <c r="AK135" s="213" t="s">
        <v>289</v>
      </c>
      <c r="AL135" s="252" t="s">
        <v>290</v>
      </c>
      <c r="AM135" s="252" t="s">
        <v>291</v>
      </c>
      <c r="AN135" s="252" t="s">
        <v>293</v>
      </c>
      <c r="AO135" s="252" t="s">
        <v>292</v>
      </c>
      <c r="AV135" s="116"/>
      <c r="AW135" s="116"/>
      <c r="AX135" s="116"/>
      <c r="AY135" s="116"/>
    </row>
    <row r="136" spans="1:51" x14ac:dyDescent="0.35">
      <c r="A136" s="31" t="s">
        <v>8</v>
      </c>
      <c r="B136" s="58">
        <v>0.34799507365586846</v>
      </c>
      <c r="C136" s="58">
        <v>0.17264273859340287</v>
      </c>
      <c r="D136" s="58">
        <v>0.31061427818716741</v>
      </c>
      <c r="E136" s="58">
        <v>0.35995419996133043</v>
      </c>
      <c r="F136" s="58">
        <v>0.28142027966561095</v>
      </c>
      <c r="G136" s="58">
        <v>0.15411472089802655</v>
      </c>
      <c r="H136" s="58">
        <v>0.27933885291253757</v>
      </c>
      <c r="I136" s="58">
        <v>0.34056594990295574</v>
      </c>
      <c r="J136" s="168">
        <v>0.23177742219133343</v>
      </c>
      <c r="K136" s="169">
        <v>0.12887603218016266</v>
      </c>
      <c r="L136" s="55">
        <v>0.1800162576527273</v>
      </c>
      <c r="M136" s="55">
        <v>0.24382967925490079</v>
      </c>
      <c r="N136" s="55">
        <v>0.17979326089599026</v>
      </c>
      <c r="O136" s="55">
        <v>0.17448162390158062</v>
      </c>
      <c r="P136" s="58">
        <v>0.19984590176770864</v>
      </c>
      <c r="Q136" s="58">
        <v>0.26580116612958427</v>
      </c>
      <c r="R136" s="58">
        <v>0.20543732699005524</v>
      </c>
      <c r="S136" s="58">
        <v>0.13440139462469616</v>
      </c>
      <c r="T136" s="58">
        <v>0.24464533155071252</v>
      </c>
      <c r="U136" s="58">
        <v>0.26889655493844183</v>
      </c>
      <c r="V136" s="58">
        <v>0.65200492634413154</v>
      </c>
      <c r="W136" s="58">
        <v>0.82735726140659704</v>
      </c>
      <c r="X136" s="58">
        <v>0.68938572181283264</v>
      </c>
      <c r="Y136" s="78">
        <v>0.64004580003866962</v>
      </c>
      <c r="Z136" s="58">
        <v>0.7185797203343891</v>
      </c>
      <c r="AA136" s="58">
        <v>0.84588527910197342</v>
      </c>
      <c r="AB136" s="58">
        <v>0.72066114708746243</v>
      </c>
      <c r="AC136" s="78">
        <v>0.65943405009704426</v>
      </c>
      <c r="AD136" s="168">
        <v>0.76822257780866654</v>
      </c>
      <c r="AE136" s="169">
        <v>0.87112396781983736</v>
      </c>
      <c r="AF136" s="55">
        <v>0.81998374234727267</v>
      </c>
      <c r="AG136" s="55">
        <v>0.75617032074509916</v>
      </c>
      <c r="AH136" s="55">
        <v>0.82020673910400965</v>
      </c>
      <c r="AI136" s="55">
        <v>0.82551837609841949</v>
      </c>
      <c r="AJ136" s="166">
        <v>0.80015409823229133</v>
      </c>
      <c r="AK136" s="166">
        <v>0.73419883387041562</v>
      </c>
      <c r="AL136" s="166">
        <v>0.79456267300994476</v>
      </c>
      <c r="AM136" s="166">
        <v>0.86559860537530386</v>
      </c>
      <c r="AN136" s="166">
        <v>0.75535466844928745</v>
      </c>
      <c r="AO136" s="166">
        <v>0.73110344506155822</v>
      </c>
      <c r="AT136" s="116"/>
      <c r="AU136" s="116"/>
      <c r="AV136" s="116"/>
      <c r="AW136" s="116"/>
      <c r="AX136" s="116"/>
      <c r="AY136" s="116"/>
    </row>
    <row r="137" spans="1:51" x14ac:dyDescent="0.35">
      <c r="A137" s="34" t="s">
        <v>9</v>
      </c>
      <c r="B137" s="60">
        <v>0.70799708387391558</v>
      </c>
      <c r="C137" s="60">
        <v>0.77339247546741152</v>
      </c>
      <c r="D137" s="60">
        <v>0.86908685808913322</v>
      </c>
      <c r="E137" s="60">
        <v>1</v>
      </c>
      <c r="F137" s="60">
        <v>0.72908242448814464</v>
      </c>
      <c r="G137" s="60">
        <v>0.8119198021555093</v>
      </c>
      <c r="H137" s="60">
        <v>1</v>
      </c>
      <c r="I137" s="60">
        <v>1</v>
      </c>
      <c r="J137" s="170">
        <v>0.86950922632780447</v>
      </c>
      <c r="K137" s="171">
        <v>0.84495070040897335</v>
      </c>
      <c r="L137" s="108">
        <v>0.61233193345572279</v>
      </c>
      <c r="M137" s="108">
        <v>1</v>
      </c>
      <c r="N137" s="108">
        <v>0.65927498836626719</v>
      </c>
      <c r="O137" s="108">
        <v>0.55758785603063654</v>
      </c>
      <c r="P137" s="60">
        <v>0.76089203032073893</v>
      </c>
      <c r="Q137" s="60">
        <v>1</v>
      </c>
      <c r="R137" s="60">
        <v>0.79265575306282487</v>
      </c>
      <c r="S137" s="60">
        <v>0.89998391251893906</v>
      </c>
      <c r="T137" s="60">
        <v>0.96252795417061021</v>
      </c>
      <c r="U137" s="60">
        <v>1</v>
      </c>
      <c r="V137" s="60">
        <v>0.29200291612608442</v>
      </c>
      <c r="W137" s="60">
        <v>0.22660752453258851</v>
      </c>
      <c r="X137" s="60">
        <v>0.13091314191086681</v>
      </c>
      <c r="Y137" s="79">
        <v>0</v>
      </c>
      <c r="Z137" s="60">
        <v>0.2709175755118553</v>
      </c>
      <c r="AA137" s="60">
        <v>0.1880801978444907</v>
      </c>
      <c r="AB137" s="60">
        <v>0</v>
      </c>
      <c r="AC137" s="79">
        <v>0</v>
      </c>
      <c r="AD137" s="170">
        <v>0.13049077367219553</v>
      </c>
      <c r="AE137" s="171">
        <v>0.15504929959102659</v>
      </c>
      <c r="AF137" s="108">
        <v>0.38766806654427732</v>
      </c>
      <c r="AG137" s="108">
        <v>0</v>
      </c>
      <c r="AH137" s="108">
        <v>0.34072501163373292</v>
      </c>
      <c r="AI137" s="108">
        <v>0.4424121439693634</v>
      </c>
      <c r="AJ137" s="167">
        <v>0.23910796967926118</v>
      </c>
      <c r="AK137" s="167">
        <v>0</v>
      </c>
      <c r="AL137" s="167">
        <v>0.20734424693717507</v>
      </c>
      <c r="AM137" s="167">
        <v>0.10001608748106092</v>
      </c>
      <c r="AN137" s="167">
        <v>3.7472045829389705E-2</v>
      </c>
      <c r="AO137" s="167">
        <v>0</v>
      </c>
      <c r="AT137" s="116"/>
      <c r="AU137" s="116"/>
      <c r="AV137" s="116"/>
      <c r="AW137" s="116"/>
      <c r="AX137" s="116"/>
      <c r="AY137" s="116"/>
    </row>
    <row r="138" spans="1:51" x14ac:dyDescent="0.35">
      <c r="A138" s="31" t="s">
        <v>10</v>
      </c>
      <c r="B138" s="58">
        <v>0.46810920232872144</v>
      </c>
      <c r="C138" s="58">
        <v>0.39207882941560251</v>
      </c>
      <c r="D138" s="58">
        <v>0.22017960227737474</v>
      </c>
      <c r="E138" s="58">
        <v>7.4553485723141605E-2</v>
      </c>
      <c r="F138" s="58">
        <v>0.30062154646683659</v>
      </c>
      <c r="G138" s="58">
        <v>0.35367676352064542</v>
      </c>
      <c r="H138" s="58">
        <v>0.18757849691041684</v>
      </c>
      <c r="I138" s="58">
        <v>7.0626183435732209E-2</v>
      </c>
      <c r="J138" s="168">
        <v>0.3433789258792046</v>
      </c>
      <c r="K138" s="169">
        <v>0.30602959985785094</v>
      </c>
      <c r="L138" s="55">
        <v>0.47877796512066845</v>
      </c>
      <c r="M138" s="55">
        <v>0.12460705408360032</v>
      </c>
      <c r="N138" s="55">
        <v>0.21319462988775587</v>
      </c>
      <c r="O138" s="55">
        <v>0.32391844986852586</v>
      </c>
      <c r="P138" s="58">
        <v>0.26422940939688239</v>
      </c>
      <c r="Q138" s="58">
        <v>0.10378857661898667</v>
      </c>
      <c r="R138" s="58">
        <v>0.31747843708459839</v>
      </c>
      <c r="S138" s="58">
        <v>0.26877522603482396</v>
      </c>
      <c r="T138" s="58">
        <v>0.27402237013829162</v>
      </c>
      <c r="U138" s="58">
        <v>7.4124903564215139E-2</v>
      </c>
      <c r="V138" s="58">
        <v>0.53189079767127867</v>
      </c>
      <c r="W138" s="58">
        <v>0.60792117058439743</v>
      </c>
      <c r="X138" s="58">
        <v>0.77982039772262524</v>
      </c>
      <c r="Y138" s="78">
        <v>0.92544651427685842</v>
      </c>
      <c r="Z138" s="58">
        <v>0.69937845353316341</v>
      </c>
      <c r="AA138" s="58">
        <v>0.64632323647935463</v>
      </c>
      <c r="AB138" s="58">
        <v>0.81242150308958316</v>
      </c>
      <c r="AC138" s="78">
        <v>0.92937381656426787</v>
      </c>
      <c r="AD138" s="168">
        <v>0.6566210741207954</v>
      </c>
      <c r="AE138" s="169">
        <v>0.69397040014214906</v>
      </c>
      <c r="AF138" s="55">
        <v>0.52122203487933161</v>
      </c>
      <c r="AG138" s="55">
        <v>0.87539294591639971</v>
      </c>
      <c r="AH138" s="55">
        <v>0.78680537011224416</v>
      </c>
      <c r="AI138" s="55">
        <v>0.6760815501314742</v>
      </c>
      <c r="AJ138" s="166">
        <v>0.73577059060311756</v>
      </c>
      <c r="AK138" s="166">
        <v>0.89621142338101334</v>
      </c>
      <c r="AL138" s="166">
        <v>0.68252156291540167</v>
      </c>
      <c r="AM138" s="166">
        <v>0.73122477396517593</v>
      </c>
      <c r="AN138" s="166">
        <v>0.72597762986170844</v>
      </c>
      <c r="AO138" s="166">
        <v>0.92587509643578492</v>
      </c>
      <c r="AT138" s="116"/>
      <c r="AU138" s="116"/>
      <c r="AV138" s="116"/>
      <c r="AW138" s="116"/>
      <c r="AX138" s="116"/>
      <c r="AY138" s="116"/>
    </row>
    <row r="139" spans="1:51" x14ac:dyDescent="0.35">
      <c r="A139" s="34" t="s">
        <v>11</v>
      </c>
      <c r="B139" s="60">
        <v>0.95329056787904209</v>
      </c>
      <c r="C139" s="60">
        <v>0.89765180905956665</v>
      </c>
      <c r="D139" s="60">
        <v>0.30962492710473227</v>
      </c>
      <c r="E139" s="60">
        <v>0.10753978348115745</v>
      </c>
      <c r="F139" s="60">
        <v>0.99911416379204032</v>
      </c>
      <c r="G139" s="60">
        <v>0.8325744299838177</v>
      </c>
      <c r="H139" s="60">
        <v>0.49638412237277885</v>
      </c>
      <c r="I139" s="60">
        <v>0.37729850541018334</v>
      </c>
      <c r="J139" s="170">
        <v>0.99038226503224869</v>
      </c>
      <c r="K139" s="171">
        <v>1</v>
      </c>
      <c r="L139" s="108">
        <v>0.66806901901254301</v>
      </c>
      <c r="M139" s="108">
        <v>0.13118900755887372</v>
      </c>
      <c r="N139" s="108">
        <v>1</v>
      </c>
      <c r="O139" s="108">
        <v>1</v>
      </c>
      <c r="P139" s="60">
        <v>0.46217139608212232</v>
      </c>
      <c r="Q139" s="60">
        <v>0.31420740037076922</v>
      </c>
      <c r="R139" s="60">
        <v>0.71534790732984943</v>
      </c>
      <c r="S139" s="60">
        <v>0.82659833074491895</v>
      </c>
      <c r="T139" s="60">
        <v>0.20917388634824685</v>
      </c>
      <c r="U139" s="60">
        <v>6.4496521202516657E-2</v>
      </c>
      <c r="V139" s="60">
        <v>4.6709432120957899E-2</v>
      </c>
      <c r="W139" s="60">
        <v>0.10234819094043331</v>
      </c>
      <c r="X139" s="60">
        <v>0.69037507289526778</v>
      </c>
      <c r="Y139" s="79">
        <v>0.89246021651884266</v>
      </c>
      <c r="Z139" s="60">
        <v>8.8583620795969437E-4</v>
      </c>
      <c r="AA139" s="60">
        <v>0.16742557001618233</v>
      </c>
      <c r="AB139" s="60">
        <v>0.50361587762722126</v>
      </c>
      <c r="AC139" s="79">
        <v>0.6227014945898165</v>
      </c>
      <c r="AD139" s="170">
        <v>9.6177349677513038E-3</v>
      </c>
      <c r="AE139" s="171"/>
      <c r="AF139" s="108">
        <v>0.33193098098745705</v>
      </c>
      <c r="AG139" s="108">
        <v>0.86881099244112625</v>
      </c>
      <c r="AH139" s="108"/>
      <c r="AI139" s="108"/>
      <c r="AJ139" s="167">
        <v>0.53782860391787757</v>
      </c>
      <c r="AK139" s="167">
        <v>0.68579259962923078</v>
      </c>
      <c r="AL139" s="167">
        <v>0.28465209267015057</v>
      </c>
      <c r="AM139" s="167">
        <v>0.17340166925508102</v>
      </c>
      <c r="AN139" s="167">
        <v>0.79082611365175315</v>
      </c>
      <c r="AO139" s="167">
        <v>0.9355034787974833</v>
      </c>
      <c r="AT139" s="116"/>
      <c r="AU139" s="116"/>
      <c r="AV139" s="116"/>
      <c r="AW139" s="116"/>
      <c r="AX139" s="116"/>
      <c r="AY139" s="116"/>
    </row>
    <row r="140" spans="1:51" x14ac:dyDescent="0.35">
      <c r="A140" s="31" t="s">
        <v>12</v>
      </c>
      <c r="B140" s="58">
        <v>0.59607327638221275</v>
      </c>
      <c r="C140" s="58">
        <v>1</v>
      </c>
      <c r="D140" s="58">
        <v>0.49804382313908968</v>
      </c>
      <c r="E140" s="58">
        <v>0.40984673889290646</v>
      </c>
      <c r="F140" s="58">
        <v>0.91908223257138288</v>
      </c>
      <c r="G140" s="58">
        <v>0.80905063506441854</v>
      </c>
      <c r="H140" s="58">
        <v>0.59039895617383609</v>
      </c>
      <c r="I140" s="58">
        <v>0.50375087718800604</v>
      </c>
      <c r="J140" s="168">
        <v>1</v>
      </c>
      <c r="K140" s="169">
        <v>1</v>
      </c>
      <c r="L140" s="55">
        <v>0.60289143957628966</v>
      </c>
      <c r="M140" s="55">
        <v>0.71552202136206988</v>
      </c>
      <c r="N140" s="55">
        <v>0.70701666052697387</v>
      </c>
      <c r="O140" s="55">
        <v>0.6387511472170132</v>
      </c>
      <c r="P140" s="58">
        <v>0.73655103310983505</v>
      </c>
      <c r="Q140" s="58">
        <v>0.87447734277639666</v>
      </c>
      <c r="R140" s="58">
        <v>0.85384608035489007</v>
      </c>
      <c r="S140" s="58">
        <v>0.83988041237113409</v>
      </c>
      <c r="T140" s="58">
        <v>0.85282305069833941</v>
      </c>
      <c r="U140" s="58">
        <v>0.85970089815888096</v>
      </c>
      <c r="V140" s="58">
        <v>0.40392672361778731</v>
      </c>
      <c r="W140" s="58"/>
      <c r="X140" s="58">
        <v>0.50195617686091021</v>
      </c>
      <c r="Y140" s="78">
        <v>0.59015326110709354</v>
      </c>
      <c r="Z140" s="58">
        <v>8.0917767428617143E-2</v>
      </c>
      <c r="AA140" s="58">
        <v>0.1909493649355814</v>
      </c>
      <c r="AB140" s="58">
        <v>0.40960104382616391</v>
      </c>
      <c r="AC140" s="78">
        <v>0.4962491228119939</v>
      </c>
      <c r="AD140" s="168"/>
      <c r="AE140" s="169"/>
      <c r="AF140" s="55">
        <v>0.39710856042371029</v>
      </c>
      <c r="AG140" s="55">
        <v>0.28447797863793023</v>
      </c>
      <c r="AH140" s="55">
        <v>0.29298333947302618</v>
      </c>
      <c r="AI140" s="55">
        <v>0.36124885278298685</v>
      </c>
      <c r="AJ140" s="166">
        <v>0.26344896689016506</v>
      </c>
      <c r="AK140" s="166">
        <v>0.12552265722360337</v>
      </c>
      <c r="AL140" s="166">
        <v>0.14615391964510999</v>
      </c>
      <c r="AM140" s="166">
        <v>0.16011958762886599</v>
      </c>
      <c r="AN140" s="166">
        <v>0.14717694930166061</v>
      </c>
      <c r="AO140" s="166">
        <v>0.14029910184111904</v>
      </c>
    </row>
    <row r="141" spans="1:51" x14ac:dyDescent="0.35">
      <c r="A141" s="34" t="s">
        <v>13</v>
      </c>
      <c r="B141" s="60">
        <v>0.84314639257224666</v>
      </c>
      <c r="C141" s="60">
        <v>0.75424100946989714</v>
      </c>
      <c r="D141" s="60">
        <v>0.83534833762337879</v>
      </c>
      <c r="E141" s="60">
        <v>1</v>
      </c>
      <c r="F141" s="60">
        <v>0.9385517521288268</v>
      </c>
      <c r="G141" s="60">
        <v>0.84527372095404929</v>
      </c>
      <c r="H141" s="60">
        <v>0.87270251161410584</v>
      </c>
      <c r="I141" s="60">
        <v>0.98793415690620678</v>
      </c>
      <c r="J141" s="170">
        <v>0.74187910192460949</v>
      </c>
      <c r="K141" s="171">
        <v>0.8664672447020102</v>
      </c>
      <c r="L141" s="108">
        <v>0.63182624068620885</v>
      </c>
      <c r="M141" s="108">
        <v>0.81028032433477792</v>
      </c>
      <c r="N141" s="108">
        <v>0.71282841126720975</v>
      </c>
      <c r="O141" s="108">
        <v>0.79506519993040536</v>
      </c>
      <c r="P141" s="60">
        <v>0.85866413688620857</v>
      </c>
      <c r="Q141" s="60">
        <v>0.90502737210682427</v>
      </c>
      <c r="R141" s="60">
        <v>0.92617525201033379</v>
      </c>
      <c r="S141" s="60">
        <v>0.94275887001662417</v>
      </c>
      <c r="T141" s="60">
        <v>0.93519518759891929</v>
      </c>
      <c r="U141" s="60">
        <v>0.89673790683644949</v>
      </c>
      <c r="V141" s="60">
        <v>0.15685360742775337</v>
      </c>
      <c r="W141" s="60">
        <v>0.24575899053010272</v>
      </c>
      <c r="X141" s="60">
        <v>0.16465166237662121</v>
      </c>
      <c r="Y141" s="79">
        <v>0</v>
      </c>
      <c r="Z141" s="60">
        <v>6.144824787117311E-2</v>
      </c>
      <c r="AA141" s="60">
        <v>0.15472627904595079</v>
      </c>
      <c r="AB141" s="60">
        <v>0.12729748838589422</v>
      </c>
      <c r="AC141" s="79">
        <v>1.2065843093793235E-2</v>
      </c>
      <c r="AD141" s="170">
        <v>0.25812089807539051</v>
      </c>
      <c r="AE141" s="171">
        <v>0.13353275529798983</v>
      </c>
      <c r="AF141" s="108">
        <v>0.3681737593137912</v>
      </c>
      <c r="AG141" s="108">
        <v>0.18971967566522213</v>
      </c>
      <c r="AH141" s="108">
        <v>0.28717158873279014</v>
      </c>
      <c r="AI141" s="108">
        <v>0.20493480006959472</v>
      </c>
      <c r="AJ141" s="167">
        <v>0.14133586311379143</v>
      </c>
      <c r="AK141" s="167">
        <v>9.4972627893175732E-2</v>
      </c>
      <c r="AL141" s="167">
        <v>7.3824747989666262E-2</v>
      </c>
      <c r="AM141" s="167">
        <v>5.7241129983375869E-2</v>
      </c>
      <c r="AN141" s="167">
        <v>6.4804812401080783E-2</v>
      </c>
      <c r="AO141" s="167">
        <v>0.10326209316355062</v>
      </c>
    </row>
    <row r="142" spans="1:51" x14ac:dyDescent="0.35">
      <c r="A142" s="31" t="s">
        <v>14</v>
      </c>
      <c r="B142" s="58">
        <v>0.86374867261758881</v>
      </c>
      <c r="C142" s="58">
        <v>0.90133089558938972</v>
      </c>
      <c r="D142" s="58">
        <v>0.85204013649003685</v>
      </c>
      <c r="E142" s="58">
        <v>0.92640897346528861</v>
      </c>
      <c r="F142" s="58">
        <v>0.77779681533785705</v>
      </c>
      <c r="G142" s="58">
        <v>0.83176191889235351</v>
      </c>
      <c r="H142" s="58">
        <v>0.87560082452247967</v>
      </c>
      <c r="I142" s="58">
        <v>0.91856812152448686</v>
      </c>
      <c r="J142" s="168">
        <v>0.84414422555328938</v>
      </c>
      <c r="K142" s="169">
        <v>0.83821693276306353</v>
      </c>
      <c r="L142" s="55">
        <v>0.65989506879625315</v>
      </c>
      <c r="M142" s="55">
        <v>0.79420574285580536</v>
      </c>
      <c r="N142" s="55">
        <v>0.66276598566512801</v>
      </c>
      <c r="O142" s="55">
        <v>0.61768637666781578</v>
      </c>
      <c r="P142" s="58" t="s">
        <v>77</v>
      </c>
      <c r="Q142" s="58" t="s">
        <v>77</v>
      </c>
      <c r="R142" s="58"/>
      <c r="S142" s="58"/>
      <c r="T142" s="58"/>
      <c r="U142" s="58"/>
      <c r="V142" s="58">
        <v>0.13625132738241119</v>
      </c>
      <c r="W142" s="58">
        <v>9.8669104410610289E-2</v>
      </c>
      <c r="X142" s="58">
        <v>0.14795986350996326</v>
      </c>
      <c r="Y142" s="78">
        <v>7.359102653471139E-2</v>
      </c>
      <c r="Z142" s="58">
        <v>0.22220318466214295</v>
      </c>
      <c r="AA142" s="58">
        <v>0.16823808110764646</v>
      </c>
      <c r="AB142" s="58">
        <v>0.12439917547752034</v>
      </c>
      <c r="AC142" s="78">
        <v>8.1431878475513086E-2</v>
      </c>
      <c r="AD142" s="168">
        <v>0.1558557744467107</v>
      </c>
      <c r="AE142" s="169">
        <v>0.1617830672369365</v>
      </c>
      <c r="AF142" s="55">
        <v>0.34010493120374691</v>
      </c>
      <c r="AG142" s="55">
        <v>0.20579425714419466</v>
      </c>
      <c r="AH142" s="55">
        <v>0.3372340143348721</v>
      </c>
      <c r="AI142" s="55">
        <v>0.38231362333218416</v>
      </c>
      <c r="AJ142" s="58" t="s">
        <v>77</v>
      </c>
      <c r="AK142" s="58" t="s">
        <v>77</v>
      </c>
      <c r="AL142" s="166"/>
      <c r="AM142" s="166"/>
      <c r="AN142" s="166"/>
      <c r="AO142" s="166"/>
    </row>
    <row r="143" spans="1:51" x14ac:dyDescent="0.35">
      <c r="A143" s="34" t="s">
        <v>15</v>
      </c>
      <c r="B143" s="60">
        <v>1</v>
      </c>
      <c r="C143" s="60">
        <v>1</v>
      </c>
      <c r="D143" s="60">
        <v>1</v>
      </c>
      <c r="E143" s="60">
        <v>1</v>
      </c>
      <c r="F143" s="60">
        <v>1</v>
      </c>
      <c r="G143" s="60">
        <v>1</v>
      </c>
      <c r="H143" s="60">
        <v>1</v>
      </c>
      <c r="I143" s="60">
        <v>1</v>
      </c>
      <c r="J143" s="170">
        <v>1</v>
      </c>
      <c r="K143" s="171">
        <v>1</v>
      </c>
      <c r="L143" s="108">
        <v>0.86980402173268156</v>
      </c>
      <c r="M143" s="108">
        <v>0.93505768625886299</v>
      </c>
      <c r="N143" s="108">
        <v>1</v>
      </c>
      <c r="O143" s="108">
        <v>1</v>
      </c>
      <c r="P143" s="60">
        <v>0.66591231149933383</v>
      </c>
      <c r="Q143" s="60">
        <v>0.76194606179469004</v>
      </c>
      <c r="R143" s="60">
        <v>1</v>
      </c>
      <c r="S143" s="60">
        <v>1</v>
      </c>
      <c r="T143" s="60">
        <v>1</v>
      </c>
      <c r="U143" s="60">
        <v>1</v>
      </c>
      <c r="V143" s="60"/>
      <c r="W143" s="60"/>
      <c r="X143" s="60"/>
      <c r="Y143" s="79"/>
      <c r="Z143" s="60"/>
      <c r="AA143" s="60"/>
      <c r="AB143" s="60"/>
      <c r="AC143" s="79"/>
      <c r="AD143" s="170"/>
      <c r="AE143" s="171"/>
      <c r="AF143" s="108">
        <v>0.13019597826731841</v>
      </c>
      <c r="AG143" s="108">
        <v>6.4942313741137001E-2</v>
      </c>
      <c r="AH143" s="108"/>
      <c r="AI143" s="108"/>
      <c r="AJ143" s="167">
        <v>0.33408768850066622</v>
      </c>
      <c r="AK143" s="167">
        <v>0.23805393820530998</v>
      </c>
      <c r="AL143" s="167">
        <v>0</v>
      </c>
      <c r="AM143" s="167">
        <v>0</v>
      </c>
      <c r="AN143" s="167">
        <v>0</v>
      </c>
      <c r="AO143" s="167">
        <v>0</v>
      </c>
    </row>
    <row r="144" spans="1:51" x14ac:dyDescent="0.35">
      <c r="A144" s="31" t="s">
        <v>16</v>
      </c>
      <c r="B144" s="58">
        <v>0.75898467509267853</v>
      </c>
      <c r="C144" s="58">
        <v>0.65698952944332945</v>
      </c>
      <c r="D144" s="58">
        <v>0.85505435818950404</v>
      </c>
      <c r="E144" s="58">
        <v>0.62813578335020048</v>
      </c>
      <c r="F144" s="58">
        <v>0.70168924852244963</v>
      </c>
      <c r="G144" s="58">
        <v>0.53985232239402203</v>
      </c>
      <c r="H144" s="58">
        <v>0.63308646713481287</v>
      </c>
      <c r="I144" s="58">
        <v>0.4843504510618955</v>
      </c>
      <c r="J144" s="168">
        <v>0.47484064871245479</v>
      </c>
      <c r="K144" s="169">
        <v>0.39427940285166058</v>
      </c>
      <c r="L144" s="55">
        <v>0.57070248593432027</v>
      </c>
      <c r="M144" s="55">
        <v>0.59835449563725385</v>
      </c>
      <c r="N144" s="55">
        <v>0.2097040500387026</v>
      </c>
      <c r="O144" s="55">
        <v>0.22965121664566288</v>
      </c>
      <c r="P144" s="58">
        <v>0.19556615239762501</v>
      </c>
      <c r="Q144" s="58">
        <v>0.29354009025006461</v>
      </c>
      <c r="R144" s="58">
        <v>0.41159524883476173</v>
      </c>
      <c r="S144" s="58">
        <v>0.30356209033593468</v>
      </c>
      <c r="T144" s="58">
        <v>0.32928477166906606</v>
      </c>
      <c r="U144" s="58">
        <v>0.39129439043871406</v>
      </c>
      <c r="V144" s="58">
        <v>0.24101532490732161</v>
      </c>
      <c r="W144" s="58">
        <v>0.34301047055667061</v>
      </c>
      <c r="X144" s="58">
        <v>0.14494564181049602</v>
      </c>
      <c r="Y144" s="78">
        <v>0.37186421664979963</v>
      </c>
      <c r="Z144" s="58">
        <v>0.29831075147755032</v>
      </c>
      <c r="AA144" s="58">
        <v>0.46014767760597802</v>
      </c>
      <c r="AB144" s="58">
        <v>0.36691353286518708</v>
      </c>
      <c r="AC144" s="78">
        <v>0.51564954893810444</v>
      </c>
      <c r="AD144" s="168">
        <v>0.52515935128754521</v>
      </c>
      <c r="AE144" s="169">
        <v>0.60572059714833948</v>
      </c>
      <c r="AF144" s="55">
        <v>0.42929751406567973</v>
      </c>
      <c r="AG144" s="55">
        <v>0.40164550436274615</v>
      </c>
      <c r="AH144" s="55">
        <v>0.79029594996129737</v>
      </c>
      <c r="AI144" s="55">
        <v>0.77034878335433721</v>
      </c>
      <c r="AJ144" s="166">
        <v>0.80443384760237491</v>
      </c>
      <c r="AK144" s="166">
        <v>0.70645990974993544</v>
      </c>
      <c r="AL144" s="166">
        <v>0.58840475116523838</v>
      </c>
      <c r="AM144" s="166">
        <v>0.69643790966406538</v>
      </c>
      <c r="AN144" s="166">
        <v>0.67071522833093389</v>
      </c>
      <c r="AO144" s="166">
        <v>0.60870560956128583</v>
      </c>
    </row>
    <row r="145" spans="1:41" x14ac:dyDescent="0.35">
      <c r="A145" s="34" t="s">
        <v>17</v>
      </c>
      <c r="B145" s="60">
        <v>0.73607127372339887</v>
      </c>
      <c r="C145" s="60">
        <v>0.68415938407928445</v>
      </c>
      <c r="D145" s="60">
        <v>0.8055946032174689</v>
      </c>
      <c r="E145" s="60">
        <v>0.77258841066466122</v>
      </c>
      <c r="F145" s="60">
        <v>0.75401680328768128</v>
      </c>
      <c r="G145" s="60">
        <v>0.66881605574548808</v>
      </c>
      <c r="H145" s="60">
        <v>0.75958610406669513</v>
      </c>
      <c r="I145" s="60">
        <v>0.80218446528629483</v>
      </c>
      <c r="J145" s="170">
        <v>0.90211048822494355</v>
      </c>
      <c r="K145" s="171">
        <v>0.87325966959964285</v>
      </c>
      <c r="L145" s="108">
        <v>0.65873533154462305</v>
      </c>
      <c r="M145" s="108">
        <v>0.7281809773109934</v>
      </c>
      <c r="N145" s="108">
        <v>0.6996228033192432</v>
      </c>
      <c r="O145" s="108">
        <v>0.54668306176883918</v>
      </c>
      <c r="P145" s="60">
        <v>0.87338359451362957</v>
      </c>
      <c r="Q145" s="60">
        <v>0.82266357576665383</v>
      </c>
      <c r="R145" s="60">
        <v>0.77012806169005565</v>
      </c>
      <c r="S145" s="60">
        <v>0.74002786869842552</v>
      </c>
      <c r="T145" s="60">
        <v>0.76978779037438194</v>
      </c>
      <c r="U145" s="60">
        <v>0.66982987492741375</v>
      </c>
      <c r="V145" s="60">
        <v>0.26392872627660097</v>
      </c>
      <c r="W145" s="60">
        <v>0.31584061592071561</v>
      </c>
      <c r="X145" s="60">
        <v>0.19440539678253108</v>
      </c>
      <c r="Y145" s="79">
        <v>0.22741158933533873</v>
      </c>
      <c r="Z145" s="60">
        <v>0.24598319671231866</v>
      </c>
      <c r="AA145" s="60">
        <v>0.33118394425451203</v>
      </c>
      <c r="AB145" s="60">
        <v>0.24041389593330492</v>
      </c>
      <c r="AC145" s="79">
        <v>0.19781553471370511</v>
      </c>
      <c r="AD145" s="170">
        <v>9.7889511775056504E-2</v>
      </c>
      <c r="AE145" s="171">
        <v>0.12674033040035723</v>
      </c>
      <c r="AF145" s="108">
        <v>0.3412646684553769</v>
      </c>
      <c r="AG145" s="108">
        <v>0.27181902268900671</v>
      </c>
      <c r="AH145" s="108">
        <v>0.30037719668075669</v>
      </c>
      <c r="AI145" s="108">
        <v>0.45331693823116076</v>
      </c>
      <c r="AJ145" s="167">
        <v>0.12661640548637043</v>
      </c>
      <c r="AK145" s="167">
        <v>0.17733642423334608</v>
      </c>
      <c r="AL145" s="167">
        <v>0.22987193830994423</v>
      </c>
      <c r="AM145" s="167">
        <v>0.25997213130157454</v>
      </c>
      <c r="AN145" s="167">
        <v>0.23021220962561809</v>
      </c>
      <c r="AO145" s="167">
        <v>0.3301701250725862</v>
      </c>
    </row>
    <row r="146" spans="1:41" x14ac:dyDescent="0.35">
      <c r="A146" s="31" t="s">
        <v>18</v>
      </c>
      <c r="B146" s="58">
        <v>0.17336790392814699</v>
      </c>
      <c r="C146" s="58">
        <v>0.14379372987228828</v>
      </c>
      <c r="D146" s="58">
        <v>0.17836454746297944</v>
      </c>
      <c r="E146" s="58">
        <v>0.24783664338046302</v>
      </c>
      <c r="F146" s="58">
        <v>0.13553379512183045</v>
      </c>
      <c r="G146" s="58">
        <v>0.12875808393880259</v>
      </c>
      <c r="H146" s="58">
        <v>0.15661015406927062</v>
      </c>
      <c r="I146" s="58">
        <v>0.26261837657860904</v>
      </c>
      <c r="J146" s="168">
        <v>0.44749259310641609</v>
      </c>
      <c r="K146" s="169">
        <v>0.37747557896936379</v>
      </c>
      <c r="L146" s="55">
        <v>7.5873382389637964E-2</v>
      </c>
      <c r="M146" s="55">
        <v>0.17353802618956815</v>
      </c>
      <c r="N146" s="55">
        <v>9.6435866405447004E-2</v>
      </c>
      <c r="O146" s="55">
        <v>9.2677517838920365E-2</v>
      </c>
      <c r="P146" s="58">
        <v>0.1117390385985416</v>
      </c>
      <c r="Q146" s="58">
        <v>0.19153175155648913</v>
      </c>
      <c r="R146" s="58">
        <v>0.22952480976483594</v>
      </c>
      <c r="S146" s="58">
        <v>0.18943799580789028</v>
      </c>
      <c r="T146" s="58">
        <v>0.20232056296551534</v>
      </c>
      <c r="U146" s="58">
        <v>0.21599577629567668</v>
      </c>
      <c r="V146" s="58">
        <v>0.82663209607185295</v>
      </c>
      <c r="W146" s="58">
        <v>0.85620627012771167</v>
      </c>
      <c r="X146" s="58">
        <v>0.82163545253702053</v>
      </c>
      <c r="Y146" s="78">
        <v>0.75216335661953704</v>
      </c>
      <c r="Z146" s="58">
        <v>0.86446620487816961</v>
      </c>
      <c r="AA146" s="58">
        <v>0.87124191606119739</v>
      </c>
      <c r="AB146" s="58">
        <v>0.8433898459307293</v>
      </c>
      <c r="AC146" s="78">
        <v>0.73738162342139102</v>
      </c>
      <c r="AD146" s="168">
        <v>0.55250740689358391</v>
      </c>
      <c r="AE146" s="169">
        <v>0.62252442103063621</v>
      </c>
      <c r="AF146" s="55">
        <v>0.92412661761036208</v>
      </c>
      <c r="AG146" s="55">
        <v>0.82646197381043185</v>
      </c>
      <c r="AH146" s="55">
        <v>0.90356413359455301</v>
      </c>
      <c r="AI146" s="55">
        <v>0.90732248216107969</v>
      </c>
      <c r="AJ146" s="166">
        <v>0.88826096140145838</v>
      </c>
      <c r="AK146" s="166">
        <v>0.80846824844351084</v>
      </c>
      <c r="AL146" s="166">
        <v>0.77047519023516398</v>
      </c>
      <c r="AM146" s="166">
        <v>0.81056200419210966</v>
      </c>
      <c r="AN146" s="166">
        <v>0.79767943703448463</v>
      </c>
      <c r="AO146" s="166">
        <v>0.78400422370432332</v>
      </c>
    </row>
    <row r="147" spans="1:41" x14ac:dyDescent="0.35">
      <c r="A147" s="34" t="s">
        <v>19</v>
      </c>
      <c r="B147" s="60">
        <v>0.4555319475637718</v>
      </c>
      <c r="C147" s="60">
        <v>0.51228442789397965</v>
      </c>
      <c r="D147" s="60">
        <v>0.30386869968193597</v>
      </c>
      <c r="E147" s="60">
        <v>0.23361579038357397</v>
      </c>
      <c r="F147" s="60">
        <v>0.33358824055318592</v>
      </c>
      <c r="G147" s="60">
        <v>0.280790142726494</v>
      </c>
      <c r="H147" s="60">
        <v>0.32002614135030061</v>
      </c>
      <c r="I147" s="60">
        <v>0.24454252088182271</v>
      </c>
      <c r="J147" s="170">
        <v>0.48122666653144358</v>
      </c>
      <c r="K147" s="171">
        <v>0.60326135296815253</v>
      </c>
      <c r="L147" s="108">
        <v>0.51248320609991838</v>
      </c>
      <c r="M147" s="108">
        <v>0.35869472470849734</v>
      </c>
      <c r="N147" s="108">
        <v>0.49003466079228275</v>
      </c>
      <c r="O147" s="108">
        <v>0.65349128764312558</v>
      </c>
      <c r="P147" s="60">
        <v>0.41932948692443323</v>
      </c>
      <c r="Q147" s="60">
        <v>0.24633840509488195</v>
      </c>
      <c r="R147" s="60">
        <v>0.4086521350324287</v>
      </c>
      <c r="S147" s="60">
        <v>0.45053140345571591</v>
      </c>
      <c r="T147" s="60">
        <v>0.245818509570146</v>
      </c>
      <c r="U147" s="60">
        <v>0.19546920528226733</v>
      </c>
      <c r="V147" s="60">
        <v>0.54446805243622831</v>
      </c>
      <c r="W147" s="60">
        <v>0.4877155721060204</v>
      </c>
      <c r="X147" s="60">
        <v>0.69613130031806392</v>
      </c>
      <c r="Y147" s="79">
        <v>0.76638420961642606</v>
      </c>
      <c r="Z147" s="60">
        <v>0.66641175944681397</v>
      </c>
      <c r="AA147" s="60">
        <v>0.71920985727350595</v>
      </c>
      <c r="AB147" s="60">
        <v>0.67997385864969928</v>
      </c>
      <c r="AC147" s="79">
        <v>0.75545747911817729</v>
      </c>
      <c r="AD147" s="170">
        <v>0.51877333346855647</v>
      </c>
      <c r="AE147" s="171">
        <v>0.39673864703184752</v>
      </c>
      <c r="AF147" s="108">
        <v>0.48751679390008157</v>
      </c>
      <c r="AG147" s="108">
        <v>0.64130527529150272</v>
      </c>
      <c r="AH147" s="108">
        <v>0.50996533920771714</v>
      </c>
      <c r="AI147" s="108">
        <v>0.34650871235687436</v>
      </c>
      <c r="AJ147" s="167">
        <v>0.58067051307556683</v>
      </c>
      <c r="AK147" s="167">
        <v>0.75366159490511819</v>
      </c>
      <c r="AL147" s="167">
        <v>0.5913478649675713</v>
      </c>
      <c r="AM147" s="167">
        <v>0.54946859654428404</v>
      </c>
      <c r="AN147" s="167">
        <v>0.75418149042985394</v>
      </c>
      <c r="AO147" s="167">
        <v>0.80453079471773259</v>
      </c>
    </row>
    <row r="148" spans="1:41" x14ac:dyDescent="0.35">
      <c r="A148" s="31" t="s">
        <v>20</v>
      </c>
      <c r="B148" s="58"/>
      <c r="C148" s="58"/>
      <c r="D148" s="58"/>
      <c r="E148" s="58"/>
      <c r="F148" s="58"/>
      <c r="G148" s="58"/>
      <c r="H148" s="58"/>
      <c r="I148" s="58"/>
      <c r="J148" s="168"/>
      <c r="K148" s="169"/>
      <c r="L148" s="55"/>
      <c r="M148" s="55"/>
      <c r="N148" s="55"/>
      <c r="O148" s="55"/>
      <c r="P148" s="58"/>
      <c r="Q148" s="58"/>
      <c r="R148" s="58"/>
      <c r="S148" s="58"/>
      <c r="T148" s="58"/>
      <c r="U148" s="58"/>
      <c r="V148" s="58"/>
      <c r="W148" s="58"/>
      <c r="X148" s="58"/>
      <c r="Y148" s="78"/>
      <c r="Z148" s="58"/>
      <c r="AA148" s="58"/>
      <c r="AB148" s="58"/>
      <c r="AC148" s="78"/>
      <c r="AD148" s="168"/>
      <c r="AE148" s="169"/>
      <c r="AF148" s="55"/>
      <c r="AG148" s="55"/>
      <c r="AH148" s="55"/>
      <c r="AI148" s="55"/>
      <c r="AJ148" s="166"/>
      <c r="AK148" s="166"/>
      <c r="AL148" s="166"/>
      <c r="AM148" s="166"/>
      <c r="AN148" s="166"/>
      <c r="AO148" s="166"/>
    </row>
    <row r="149" spans="1:41" x14ac:dyDescent="0.35">
      <c r="A149" s="34" t="s">
        <v>21</v>
      </c>
      <c r="B149" s="60">
        <v>0.69210641784017002</v>
      </c>
      <c r="C149" s="60">
        <v>0.74201979714382305</v>
      </c>
      <c r="D149" s="60">
        <v>0.72040718175513585</v>
      </c>
      <c r="E149" s="60">
        <v>0.65077343161522705</v>
      </c>
      <c r="F149" s="60">
        <v>0.77201319376993571</v>
      </c>
      <c r="G149" s="60">
        <v>0.70158143052980482</v>
      </c>
      <c r="H149" s="60">
        <v>0.72168784410369857</v>
      </c>
      <c r="I149" s="60">
        <v>0.75201763434369739</v>
      </c>
      <c r="J149" s="170">
        <v>0.83764927709308679</v>
      </c>
      <c r="K149" s="171">
        <v>0.82771726012446356</v>
      </c>
      <c r="L149" s="108">
        <v>0.58616353214199435</v>
      </c>
      <c r="M149" s="108">
        <v>0.62878961949019019</v>
      </c>
      <c r="N149" s="108">
        <v>0.64950386653168801</v>
      </c>
      <c r="O149" s="108">
        <v>0.69511629112808282</v>
      </c>
      <c r="P149" s="60">
        <v>0.51981490725064772</v>
      </c>
      <c r="Q149" s="60">
        <v>0.89148973553184963</v>
      </c>
      <c r="R149" s="60">
        <v>0.47194618676167382</v>
      </c>
      <c r="S149" s="60">
        <v>0.45755153142945071</v>
      </c>
      <c r="T149" s="60">
        <v>0.62390268045962771</v>
      </c>
      <c r="U149" s="60">
        <v>0.73477743155538278</v>
      </c>
      <c r="V149" s="60">
        <v>0.30789358215982993</v>
      </c>
      <c r="W149" s="60">
        <v>0.25798020285617695</v>
      </c>
      <c r="X149" s="60">
        <v>0.27959281824486421</v>
      </c>
      <c r="Y149" s="79">
        <v>0.34922656838477301</v>
      </c>
      <c r="Z149" s="60">
        <v>0.22798680623006434</v>
      </c>
      <c r="AA149" s="60">
        <v>0.29841856947019513</v>
      </c>
      <c r="AB149" s="60">
        <v>0.27831215589630132</v>
      </c>
      <c r="AC149" s="79">
        <v>0.24798236565630255</v>
      </c>
      <c r="AD149" s="170">
        <v>0.16235072290691316</v>
      </c>
      <c r="AE149" s="171">
        <v>0.17228273987553652</v>
      </c>
      <c r="AF149" s="108">
        <v>0.41383646785800565</v>
      </c>
      <c r="AG149" s="108">
        <v>0.3712103805098097</v>
      </c>
      <c r="AH149" s="108">
        <v>0.35049613346831204</v>
      </c>
      <c r="AI149" s="108">
        <v>0.30488370887191729</v>
      </c>
      <c r="AJ149" s="167">
        <v>0.48018509274935234</v>
      </c>
      <c r="AK149" s="167">
        <v>0.10851026446815031</v>
      </c>
      <c r="AL149" s="167">
        <v>0.52805381323832612</v>
      </c>
      <c r="AM149" s="167">
        <v>0.54244846857054929</v>
      </c>
      <c r="AN149" s="167">
        <v>0.37609731954037223</v>
      </c>
      <c r="AO149" s="167">
        <v>0.26522256844461722</v>
      </c>
    </row>
    <row r="150" spans="1:41" x14ac:dyDescent="0.35">
      <c r="A150" s="31" t="s">
        <v>22</v>
      </c>
      <c r="B150" s="58">
        <v>0.59147238147772152</v>
      </c>
      <c r="C150" s="58">
        <v>0.59722583719201183</v>
      </c>
      <c r="D150" s="58">
        <v>0.54554206661859972</v>
      </c>
      <c r="E150" s="58">
        <v>0.50455317280788226</v>
      </c>
      <c r="F150" s="58">
        <v>0.58641232372828633</v>
      </c>
      <c r="G150" s="58">
        <v>0.56323584527354287</v>
      </c>
      <c r="H150" s="58">
        <v>0.50971044153145351</v>
      </c>
      <c r="I150" s="58">
        <v>0.48057133588863321</v>
      </c>
      <c r="J150" s="168">
        <v>0.72658960552884155</v>
      </c>
      <c r="K150" s="169">
        <v>0.7286824654901467</v>
      </c>
      <c r="L150" s="55">
        <v>0.70687695429837816</v>
      </c>
      <c r="M150" s="55">
        <v>0.59967681401108341</v>
      </c>
      <c r="N150" s="55">
        <v>0.60450924013920881</v>
      </c>
      <c r="O150" s="55">
        <v>0.7009093496449158</v>
      </c>
      <c r="P150" s="58">
        <v>0.73491001714679438</v>
      </c>
      <c r="Q150" s="58">
        <v>0.5340382825102139</v>
      </c>
      <c r="R150" s="58">
        <v>0.22273664907063648</v>
      </c>
      <c r="S150" s="58">
        <v>0.40741398024193864</v>
      </c>
      <c r="T150" s="58">
        <v>0.34630444667539118</v>
      </c>
      <c r="U150" s="58">
        <v>0.28099260896594597</v>
      </c>
      <c r="V150" s="58">
        <v>0.40852761852227848</v>
      </c>
      <c r="W150" s="58">
        <v>0.40277416280798817</v>
      </c>
      <c r="X150" s="58">
        <v>0.45445793338140011</v>
      </c>
      <c r="Y150" s="78">
        <v>0.49544682719211763</v>
      </c>
      <c r="Z150" s="58">
        <v>0.41358767627171367</v>
      </c>
      <c r="AA150" s="58">
        <v>0.43676415472645713</v>
      </c>
      <c r="AB150" s="58">
        <v>0.49028955846854644</v>
      </c>
      <c r="AC150" s="78">
        <v>0.51942866411136668</v>
      </c>
      <c r="AD150" s="168">
        <v>0.27341039447115834</v>
      </c>
      <c r="AE150" s="169">
        <v>0.27131753450985324</v>
      </c>
      <c r="AF150" s="55">
        <v>0.29312304570162179</v>
      </c>
      <c r="AG150" s="55">
        <v>0.40032318598891659</v>
      </c>
      <c r="AH150" s="55">
        <v>0.39549075986079107</v>
      </c>
      <c r="AI150" s="55">
        <v>0.29909065035508414</v>
      </c>
      <c r="AJ150" s="166">
        <v>0.26508998285320556</v>
      </c>
      <c r="AK150" s="166">
        <v>0.46596171748978599</v>
      </c>
      <c r="AL150" s="166">
        <v>0.77726335092936349</v>
      </c>
      <c r="AM150" s="166">
        <v>0.59258601975806136</v>
      </c>
      <c r="AN150" s="166">
        <v>0.65369555332460894</v>
      </c>
      <c r="AO150" s="166">
        <v>0.71900739103405409</v>
      </c>
    </row>
    <row r="151" spans="1:41" x14ac:dyDescent="0.35">
      <c r="A151" s="34" t="s">
        <v>23</v>
      </c>
      <c r="B151" s="60">
        <v>1</v>
      </c>
      <c r="C151" s="60">
        <v>1</v>
      </c>
      <c r="D151" s="60">
        <v>1</v>
      </c>
      <c r="E151" s="60">
        <v>1</v>
      </c>
      <c r="F151" s="60">
        <v>1</v>
      </c>
      <c r="G151" s="60">
        <v>1</v>
      </c>
      <c r="H151" s="60">
        <v>1</v>
      </c>
      <c r="I151" s="60">
        <v>1</v>
      </c>
      <c r="J151" s="170">
        <v>1</v>
      </c>
      <c r="K151" s="171">
        <v>1</v>
      </c>
      <c r="L151" s="108">
        <v>1</v>
      </c>
      <c r="M151" s="108">
        <v>1</v>
      </c>
      <c r="N151" s="108">
        <v>1</v>
      </c>
      <c r="O151" s="108">
        <v>1</v>
      </c>
      <c r="P151" s="60">
        <v>1</v>
      </c>
      <c r="Q151" s="60">
        <v>1</v>
      </c>
      <c r="R151" s="60">
        <v>1</v>
      </c>
      <c r="S151" s="60">
        <v>1</v>
      </c>
      <c r="T151" s="60">
        <v>1</v>
      </c>
      <c r="U151" s="60">
        <v>1</v>
      </c>
      <c r="V151" s="60"/>
      <c r="W151" s="60"/>
      <c r="X151" s="60"/>
      <c r="Y151" s="79"/>
      <c r="Z151" s="60"/>
      <c r="AA151" s="60"/>
      <c r="AB151" s="60"/>
      <c r="AC151" s="79"/>
      <c r="AD151" s="170"/>
      <c r="AE151" s="171"/>
      <c r="AF151" s="108"/>
      <c r="AG151" s="108"/>
      <c r="AH151" s="108"/>
      <c r="AI151" s="108"/>
      <c r="AJ151" s="167"/>
      <c r="AK151" s="167"/>
      <c r="AL151" s="167"/>
      <c r="AM151" s="167"/>
      <c r="AN151" s="167"/>
      <c r="AO151" s="167"/>
    </row>
    <row r="152" spans="1:41" x14ac:dyDescent="0.35">
      <c r="A152" s="31" t="s">
        <v>24</v>
      </c>
      <c r="B152" s="58">
        <v>0.54325467860048826</v>
      </c>
      <c r="C152" s="58">
        <v>0.57782258259477914</v>
      </c>
      <c r="D152" s="58">
        <v>0.2895601515884535</v>
      </c>
      <c r="E152" s="58">
        <v>0.2562132891185861</v>
      </c>
      <c r="F152" s="58">
        <v>0.93465348735130216</v>
      </c>
      <c r="G152" s="58">
        <v>0.92296268446282548</v>
      </c>
      <c r="H152" s="58">
        <v>0.92975841938771309</v>
      </c>
      <c r="I152" s="58">
        <v>0.81283242041755965</v>
      </c>
      <c r="J152" s="168">
        <v>0.78269198198882184</v>
      </c>
      <c r="K152" s="169">
        <v>0.80825283850194884</v>
      </c>
      <c r="L152" s="55">
        <v>0.95055090773199613</v>
      </c>
      <c r="M152" s="55">
        <v>0.97693229716535557</v>
      </c>
      <c r="N152" s="55">
        <v>0.99084489654831864</v>
      </c>
      <c r="O152" s="55">
        <v>0.98536756946887094</v>
      </c>
      <c r="P152" s="58">
        <v>0.99015728752472909</v>
      </c>
      <c r="Q152" s="58">
        <v>0.99485321837761642</v>
      </c>
      <c r="R152" s="58">
        <v>0.92245170715029445</v>
      </c>
      <c r="S152" s="58">
        <v>0.9208960534917785</v>
      </c>
      <c r="T152" s="58">
        <v>0.91357132899922688</v>
      </c>
      <c r="U152" s="58">
        <v>0.89893406384767682</v>
      </c>
      <c r="V152" s="58">
        <v>0.45674532139951179</v>
      </c>
      <c r="W152" s="58">
        <v>0.42217741740522091</v>
      </c>
      <c r="X152" s="58">
        <v>0.7104398484115465</v>
      </c>
      <c r="Y152" s="78">
        <v>0.7437867108814139</v>
      </c>
      <c r="Z152" s="58">
        <v>6.534651264869791E-2</v>
      </c>
      <c r="AA152" s="58">
        <v>7.7037315537174536E-2</v>
      </c>
      <c r="AB152" s="58">
        <v>7.0241580612286983E-2</v>
      </c>
      <c r="AC152" s="78">
        <v>0.18716757958244026</v>
      </c>
      <c r="AD152" s="168">
        <v>0.21730801801117816</v>
      </c>
      <c r="AE152" s="169">
        <v>0.19174716149805118</v>
      </c>
      <c r="AF152" s="55">
        <v>4.9449092268003952E-2</v>
      </c>
      <c r="AG152" s="55">
        <v>2.3067702834644419E-2</v>
      </c>
      <c r="AH152" s="55">
        <v>9.1551034516813984E-3</v>
      </c>
      <c r="AI152" s="55">
        <v>1.463243053112909E-2</v>
      </c>
      <c r="AJ152" s="166">
        <v>9.8427124752707967E-3</v>
      </c>
      <c r="AK152" s="166">
        <v>5.1467816223835826E-3</v>
      </c>
      <c r="AL152" s="166">
        <v>7.7548292849705491E-2</v>
      </c>
      <c r="AM152" s="166">
        <v>7.9103946508221543E-2</v>
      </c>
      <c r="AN152" s="166">
        <v>8.6428671000773033E-2</v>
      </c>
      <c r="AO152" s="166">
        <v>0.10106593615232309</v>
      </c>
    </row>
    <row r="153" spans="1:41" x14ac:dyDescent="0.35">
      <c r="A153" s="34" t="s">
        <v>25</v>
      </c>
      <c r="B153" s="60">
        <v>0.61185104079778285</v>
      </c>
      <c r="C153" s="60">
        <v>0.59032518072592632</v>
      </c>
      <c r="D153" s="60">
        <v>0.51030056774327337</v>
      </c>
      <c r="E153" s="60">
        <v>0.56169832461945857</v>
      </c>
      <c r="F153" s="60">
        <v>0.44380161046142519</v>
      </c>
      <c r="G153" s="60">
        <v>0.33505704259818786</v>
      </c>
      <c r="H153" s="60">
        <v>0.48642646944826368</v>
      </c>
      <c r="I153" s="60">
        <v>0.63725266785596013</v>
      </c>
      <c r="J153" s="170">
        <v>0.69224329171148191</v>
      </c>
      <c r="K153" s="171">
        <v>0.68302965737256804</v>
      </c>
      <c r="L153" s="108">
        <v>0.57848172786716756</v>
      </c>
      <c r="M153" s="108">
        <v>0.49774388263231417</v>
      </c>
      <c r="N153" s="108">
        <v>0.40890118382390406</v>
      </c>
      <c r="O153" s="108">
        <v>0.67058058206104165</v>
      </c>
      <c r="P153" s="60">
        <v>0.46183412491759823</v>
      </c>
      <c r="Q153" s="60">
        <v>0.62816728958743973</v>
      </c>
      <c r="R153" s="60">
        <v>0.59709445833412855</v>
      </c>
      <c r="S153" s="60">
        <v>0.56804300851318623</v>
      </c>
      <c r="T153" s="60">
        <v>0.55841849897011642</v>
      </c>
      <c r="U153" s="60">
        <v>0.57231587965180186</v>
      </c>
      <c r="V153" s="60">
        <v>0.3881489592022172</v>
      </c>
      <c r="W153" s="60">
        <v>0.40967481927407373</v>
      </c>
      <c r="X153" s="60">
        <v>0.48969943225672669</v>
      </c>
      <c r="Y153" s="79">
        <v>0.43830167538054132</v>
      </c>
      <c r="Z153" s="60">
        <v>0.5561983895385747</v>
      </c>
      <c r="AA153" s="60">
        <v>0.6649429574018122</v>
      </c>
      <c r="AB153" s="60">
        <v>0.51357353055173627</v>
      </c>
      <c r="AC153" s="79">
        <v>0.36274733214403998</v>
      </c>
      <c r="AD153" s="170">
        <v>0.30775670828851814</v>
      </c>
      <c r="AE153" s="171">
        <v>0.3169703426274319</v>
      </c>
      <c r="AF153" s="108">
        <v>0.42151827213283255</v>
      </c>
      <c r="AG153" s="108">
        <v>0.50225611736768583</v>
      </c>
      <c r="AH153" s="108">
        <v>0.59109881617609594</v>
      </c>
      <c r="AI153" s="108">
        <v>0.32941941793895829</v>
      </c>
      <c r="AJ153" s="167">
        <v>0.53816587508240188</v>
      </c>
      <c r="AK153" s="167">
        <v>0.37183271041256033</v>
      </c>
      <c r="AL153" s="167">
        <v>0.4029055416658715</v>
      </c>
      <c r="AM153" s="167">
        <v>0.43195699148681366</v>
      </c>
      <c r="AN153" s="167">
        <v>0.44158150102988364</v>
      </c>
      <c r="AO153" s="167">
        <v>0.42768412034819814</v>
      </c>
    </row>
    <row r="154" spans="1:41" x14ac:dyDescent="0.35">
      <c r="A154" s="31" t="s">
        <v>26</v>
      </c>
      <c r="B154" s="58">
        <v>0.19968578578803664</v>
      </c>
      <c r="C154" s="58">
        <v>0.19014099867860559</v>
      </c>
      <c r="D154" s="58">
        <v>0.38809939084443223</v>
      </c>
      <c r="E154" s="58">
        <v>0.56951532095170221</v>
      </c>
      <c r="F154" s="58">
        <v>0.38692609633323743</v>
      </c>
      <c r="G154" s="58">
        <v>0.35493821746880777</v>
      </c>
      <c r="H154" s="58">
        <v>0.3847771949705166</v>
      </c>
      <c r="I154" s="58">
        <v>0.53955517205909875</v>
      </c>
      <c r="J154" s="168">
        <v>0.56095258408765603</v>
      </c>
      <c r="K154" s="169">
        <v>0.5060134093542098</v>
      </c>
      <c r="L154" s="55">
        <v>0.76236395168577831</v>
      </c>
      <c r="M154" s="55">
        <v>0.7182956730897927</v>
      </c>
      <c r="N154" s="55">
        <v>0.39817402015692405</v>
      </c>
      <c r="O154" s="55">
        <v>0.39837909388476811</v>
      </c>
      <c r="P154" s="58">
        <v>0.43772252158258274</v>
      </c>
      <c r="Q154" s="58">
        <v>0.67673258472334186</v>
      </c>
      <c r="R154" s="58">
        <v>0.48229633862288479</v>
      </c>
      <c r="S154" s="58">
        <v>0.45892591071110828</v>
      </c>
      <c r="T154" s="58">
        <v>0.49357906023606146</v>
      </c>
      <c r="U154" s="58">
        <v>0.59267162895721703</v>
      </c>
      <c r="V154" s="58">
        <v>0.80031421421196336</v>
      </c>
      <c r="W154" s="58">
        <v>0.80985900132139443</v>
      </c>
      <c r="X154" s="58">
        <v>0.61190060915556788</v>
      </c>
      <c r="Y154" s="78">
        <v>0.43048467904829785</v>
      </c>
      <c r="Z154" s="58">
        <v>0.61307390366676262</v>
      </c>
      <c r="AA154" s="58">
        <v>0.64506178253119217</v>
      </c>
      <c r="AB154" s="58">
        <v>0.61522280502948345</v>
      </c>
      <c r="AC154" s="78">
        <v>0.46044482794090125</v>
      </c>
      <c r="AD154" s="168">
        <v>0.43904741591234403</v>
      </c>
      <c r="AE154" s="169">
        <v>0.4939865906457902</v>
      </c>
      <c r="AF154" s="55">
        <v>0.23763604831422178</v>
      </c>
      <c r="AG154" s="55">
        <v>0.28170432691020736</v>
      </c>
      <c r="AH154" s="55">
        <v>0.60182597984307595</v>
      </c>
      <c r="AI154" s="55">
        <v>0.60162090611523178</v>
      </c>
      <c r="AJ154" s="166">
        <v>0.56227747841741715</v>
      </c>
      <c r="AK154" s="166">
        <v>0.32326741527665814</v>
      </c>
      <c r="AL154" s="166">
        <v>0.51770366137711521</v>
      </c>
      <c r="AM154" s="166">
        <v>0.54107408928889167</v>
      </c>
      <c r="AN154" s="166">
        <v>0.50642093976393843</v>
      </c>
      <c r="AO154" s="166">
        <v>0.40732837104278302</v>
      </c>
    </row>
    <row r="155" spans="1:41" x14ac:dyDescent="0.35">
      <c r="A155" s="34" t="s">
        <v>27</v>
      </c>
      <c r="B155" s="60">
        <v>0.22458480068012834</v>
      </c>
      <c r="C155" s="60">
        <v>0.21506567382300709</v>
      </c>
      <c r="D155" s="60">
        <v>0.22654465378571903</v>
      </c>
      <c r="E155" s="60">
        <v>0.15904636341690961</v>
      </c>
      <c r="F155" s="60">
        <v>0.64453387549875074</v>
      </c>
      <c r="G155" s="60">
        <v>0.2282991331999196</v>
      </c>
      <c r="H155" s="60">
        <v>0.15332069171141488</v>
      </c>
      <c r="I155" s="60">
        <v>0.12819530157950551</v>
      </c>
      <c r="J155" s="170">
        <v>0.19886756716308332</v>
      </c>
      <c r="K155" s="171">
        <v>0.20049043049489379</v>
      </c>
      <c r="L155" s="108">
        <v>0.35174494257556332</v>
      </c>
      <c r="M155" s="108">
        <v>0.12495665497759983</v>
      </c>
      <c r="N155" s="108">
        <v>0.25473754139311339</v>
      </c>
      <c r="O155" s="108">
        <v>0.12025015933490571</v>
      </c>
      <c r="P155" s="60">
        <v>8.3786172183089508E-2</v>
      </c>
      <c r="Q155" s="60">
        <v>0.11038877732232152</v>
      </c>
      <c r="R155" s="60">
        <v>0.1496623238017088</v>
      </c>
      <c r="S155" s="60">
        <v>0.11996385772964835</v>
      </c>
      <c r="T155" s="60">
        <v>0.10215756511960594</v>
      </c>
      <c r="U155" s="60">
        <v>0.12094204857522754</v>
      </c>
      <c r="V155" s="60">
        <v>0.77541519931987168</v>
      </c>
      <c r="W155" s="60">
        <v>0.78493432617699288</v>
      </c>
      <c r="X155" s="60">
        <v>0.77345534621428103</v>
      </c>
      <c r="Y155" s="79">
        <v>0.84095363658309041</v>
      </c>
      <c r="Z155" s="60">
        <v>0.35546612450124931</v>
      </c>
      <c r="AA155" s="60">
        <v>0.77170086680008043</v>
      </c>
      <c r="AB155" s="60">
        <v>0.84667930828858518</v>
      </c>
      <c r="AC155" s="79">
        <v>0.87180469842049457</v>
      </c>
      <c r="AD155" s="170">
        <v>0.80113243283691671</v>
      </c>
      <c r="AE155" s="171">
        <v>0.79950956950510621</v>
      </c>
      <c r="AF155" s="108">
        <v>0.64825505742443668</v>
      </c>
      <c r="AG155" s="108">
        <v>0.87504334502240022</v>
      </c>
      <c r="AH155" s="108">
        <v>0.74526245860688656</v>
      </c>
      <c r="AI155" s="108">
        <v>0.87974984066509432</v>
      </c>
      <c r="AJ155" s="167">
        <v>0.91621382781691041</v>
      </c>
      <c r="AK155" s="167">
        <v>0.88961122267767856</v>
      </c>
      <c r="AL155" s="167">
        <v>0.85033767619829126</v>
      </c>
      <c r="AM155" s="167">
        <v>0.88003614227035165</v>
      </c>
      <c r="AN155" s="167">
        <v>0.89784243488039406</v>
      </c>
      <c r="AO155" s="167">
        <v>0.87905795142477239</v>
      </c>
    </row>
    <row r="156" spans="1:41" x14ac:dyDescent="0.35">
      <c r="A156" s="31" t="s">
        <v>28</v>
      </c>
      <c r="B156" s="58">
        <v>0.16922561346716311</v>
      </c>
      <c r="C156" s="58">
        <v>0.17649896903428997</v>
      </c>
      <c r="D156" s="58">
        <v>0.20152844942346054</v>
      </c>
      <c r="E156" s="58">
        <v>0.26274254164659994</v>
      </c>
      <c r="F156" s="58">
        <v>0.15184850750374621</v>
      </c>
      <c r="G156" s="58">
        <v>0.13464060502301881</v>
      </c>
      <c r="H156" s="58">
        <v>0.15471609839369616</v>
      </c>
      <c r="I156" s="58">
        <v>0.2549706166678517</v>
      </c>
      <c r="J156" s="168">
        <v>0.1610465253696283</v>
      </c>
      <c r="K156" s="169">
        <v>0.1528810483180241</v>
      </c>
      <c r="L156" s="55">
        <v>0.12352111896194772</v>
      </c>
      <c r="M156" s="55">
        <v>0.18258895096458921</v>
      </c>
      <c r="N156" s="55">
        <v>0.13642776743333629</v>
      </c>
      <c r="O156" s="55">
        <v>0.13397404047797287</v>
      </c>
      <c r="P156" s="58">
        <v>0.12893203275727394</v>
      </c>
      <c r="Q156" s="58">
        <v>0.190948061307401</v>
      </c>
      <c r="R156" s="58">
        <v>0.15143590085733732</v>
      </c>
      <c r="S156" s="58">
        <v>0.14834721970213002</v>
      </c>
      <c r="T156" s="58">
        <v>0.15632914625900715</v>
      </c>
      <c r="U156" s="58">
        <v>0.21331768559868258</v>
      </c>
      <c r="V156" s="58">
        <v>0.83077438653283686</v>
      </c>
      <c r="W156" s="58">
        <v>0.82350103096571003</v>
      </c>
      <c r="X156" s="58">
        <v>0.79847155057653951</v>
      </c>
      <c r="Y156" s="78">
        <v>0.73725745835340006</v>
      </c>
      <c r="Z156" s="58">
        <v>0.84815149249625377</v>
      </c>
      <c r="AA156" s="58">
        <v>0.86535939497698122</v>
      </c>
      <c r="AB156" s="58">
        <v>0.84528390160630384</v>
      </c>
      <c r="AC156" s="78">
        <v>0.74502938333214819</v>
      </c>
      <c r="AD156" s="168">
        <v>0.83895347463037162</v>
      </c>
      <c r="AE156" s="169">
        <v>0.84711895168197582</v>
      </c>
      <c r="AF156" s="55">
        <v>0.87647888103805227</v>
      </c>
      <c r="AG156" s="55">
        <v>0.81741104903541073</v>
      </c>
      <c r="AH156" s="55">
        <v>0.86357223256666371</v>
      </c>
      <c r="AI156" s="55">
        <v>0.8660259595220271</v>
      </c>
      <c r="AJ156" s="166">
        <v>0.87106796724272606</v>
      </c>
      <c r="AK156" s="166">
        <v>0.80905193869259906</v>
      </c>
      <c r="AL156" s="166">
        <v>0.84856409914266262</v>
      </c>
      <c r="AM156" s="166">
        <v>0.85165278029786995</v>
      </c>
      <c r="AN156" s="166">
        <v>0.84367085374099282</v>
      </c>
      <c r="AO156" s="166">
        <v>0.78668231440131742</v>
      </c>
    </row>
    <row r="157" spans="1:41" x14ac:dyDescent="0.35">
      <c r="A157" s="34" t="s">
        <v>29</v>
      </c>
      <c r="B157" s="60">
        <v>1</v>
      </c>
      <c r="C157" s="60">
        <v>1</v>
      </c>
      <c r="D157" s="60">
        <v>1</v>
      </c>
      <c r="E157" s="60">
        <v>1</v>
      </c>
      <c r="F157" s="60">
        <v>1</v>
      </c>
      <c r="G157" s="60">
        <v>1</v>
      </c>
      <c r="H157" s="60">
        <v>1</v>
      </c>
      <c r="I157" s="60">
        <v>1</v>
      </c>
      <c r="J157" s="170">
        <v>1</v>
      </c>
      <c r="K157" s="171">
        <v>1</v>
      </c>
      <c r="L157" s="108">
        <v>0.56317274309235266</v>
      </c>
      <c r="M157" s="108">
        <v>0.66178792539384768</v>
      </c>
      <c r="N157" s="108">
        <v>0.50416120344227622</v>
      </c>
      <c r="O157" s="108">
        <v>0.53506669830618436</v>
      </c>
      <c r="P157" s="60">
        <v>0.5484697555295589</v>
      </c>
      <c r="Q157" s="60">
        <v>0.81007037785506153</v>
      </c>
      <c r="R157" s="60">
        <v>0.87794623857418674</v>
      </c>
      <c r="S157" s="60">
        <v>0.82755185697452982</v>
      </c>
      <c r="T157" s="60">
        <v>0.75778475555743663</v>
      </c>
      <c r="U157" s="60">
        <v>0.96267388312375757</v>
      </c>
      <c r="V157" s="60"/>
      <c r="W157" s="60"/>
      <c r="X157" s="60"/>
      <c r="Y157" s="79"/>
      <c r="Z157" s="60"/>
      <c r="AA157" s="60"/>
      <c r="AB157" s="60"/>
      <c r="AC157" s="79"/>
      <c r="AD157" s="170"/>
      <c r="AE157" s="171"/>
      <c r="AF157" s="108">
        <v>0.43682725690764729</v>
      </c>
      <c r="AG157" s="108">
        <v>0.33821207460615232</v>
      </c>
      <c r="AH157" s="108">
        <v>0.49583879655772373</v>
      </c>
      <c r="AI157" s="108">
        <v>0.46493330169381553</v>
      </c>
      <c r="AJ157" s="167">
        <v>0.45153024447044116</v>
      </c>
      <c r="AK157" s="167">
        <v>0.18992962214493844</v>
      </c>
      <c r="AL157" s="167">
        <v>0.12205376142581328</v>
      </c>
      <c r="AM157" s="167">
        <v>0.17244814302547015</v>
      </c>
      <c r="AN157" s="167">
        <v>0.24221524444256343</v>
      </c>
      <c r="AO157" s="167">
        <v>3.7326116876242391E-2</v>
      </c>
    </row>
    <row r="158" spans="1:41" x14ac:dyDescent="0.35">
      <c r="A158" s="31" t="s">
        <v>30</v>
      </c>
      <c r="B158" s="58">
        <v>1</v>
      </c>
      <c r="C158" s="58">
        <v>1</v>
      </c>
      <c r="D158" s="58">
        <v>1</v>
      </c>
      <c r="E158" s="58">
        <v>1</v>
      </c>
      <c r="F158" s="58">
        <v>1</v>
      </c>
      <c r="G158" s="58">
        <v>1</v>
      </c>
      <c r="H158" s="58">
        <v>1</v>
      </c>
      <c r="I158" s="58">
        <v>1</v>
      </c>
      <c r="J158" s="168">
        <v>1</v>
      </c>
      <c r="K158" s="169">
        <v>1</v>
      </c>
      <c r="L158" s="55">
        <v>1</v>
      </c>
      <c r="M158" s="55">
        <v>1</v>
      </c>
      <c r="N158" s="55">
        <v>1</v>
      </c>
      <c r="O158" s="55">
        <v>1</v>
      </c>
      <c r="P158" s="58">
        <v>1</v>
      </c>
      <c r="Q158" s="58">
        <v>1</v>
      </c>
      <c r="R158" s="58">
        <v>1</v>
      </c>
      <c r="S158" s="58">
        <v>1</v>
      </c>
      <c r="T158" s="58">
        <v>1</v>
      </c>
      <c r="U158" s="58">
        <v>1</v>
      </c>
      <c r="V158" s="58"/>
      <c r="W158" s="58"/>
      <c r="X158" s="58"/>
      <c r="Y158" s="78"/>
      <c r="Z158" s="58"/>
      <c r="AA158" s="58"/>
      <c r="AB158" s="58"/>
      <c r="AC158" s="78"/>
      <c r="AD158" s="168"/>
      <c r="AE158" s="169"/>
      <c r="AF158" s="55"/>
      <c r="AG158" s="55"/>
      <c r="AH158" s="55"/>
      <c r="AI158" s="55"/>
      <c r="AJ158" s="166"/>
      <c r="AK158" s="166"/>
      <c r="AL158" s="166"/>
      <c r="AM158" s="166"/>
      <c r="AN158" s="166"/>
      <c r="AO158" s="166"/>
    </row>
    <row r="159" spans="1:41" x14ac:dyDescent="0.35">
      <c r="A159" s="34" t="s">
        <v>31</v>
      </c>
      <c r="B159" s="60">
        <v>0.98629932932908382</v>
      </c>
      <c r="C159" s="60">
        <v>1</v>
      </c>
      <c r="D159" s="60">
        <v>0.95645107093675552</v>
      </c>
      <c r="E159" s="60">
        <v>0.40830401533595162</v>
      </c>
      <c r="F159" s="60">
        <v>1</v>
      </c>
      <c r="G159" s="60">
        <v>1</v>
      </c>
      <c r="H159" s="60">
        <v>1</v>
      </c>
      <c r="I159" s="60">
        <v>0.32896535318833375</v>
      </c>
      <c r="J159" s="170">
        <v>1</v>
      </c>
      <c r="K159" s="171">
        <v>1</v>
      </c>
      <c r="L159" s="108">
        <v>1</v>
      </c>
      <c r="M159" s="108">
        <v>0.36734746382824218</v>
      </c>
      <c r="N159" s="108">
        <v>0.81204481986690447</v>
      </c>
      <c r="O159" s="108">
        <v>1</v>
      </c>
      <c r="P159" s="60">
        <v>0.99644487452227981</v>
      </c>
      <c r="Q159" s="60">
        <v>0.38370830350942919</v>
      </c>
      <c r="R159" s="60">
        <v>0.89951595738025025</v>
      </c>
      <c r="S159" s="60">
        <v>0.81976423425464451</v>
      </c>
      <c r="T159" s="60">
        <v>1</v>
      </c>
      <c r="U159" s="60">
        <v>0.65957360979758151</v>
      </c>
      <c r="V159" s="60">
        <v>1.3700670670916185E-2</v>
      </c>
      <c r="W159" s="60">
        <v>0</v>
      </c>
      <c r="X159" s="60">
        <v>4.3548929063244583E-2</v>
      </c>
      <c r="Y159" s="79">
        <v>0.59169598466404827</v>
      </c>
      <c r="Z159" s="60">
        <v>0</v>
      </c>
      <c r="AA159" s="60">
        <v>0</v>
      </c>
      <c r="AB159" s="60">
        <v>0</v>
      </c>
      <c r="AC159" s="79">
        <v>0.67103464681166625</v>
      </c>
      <c r="AD159" s="170"/>
      <c r="AE159" s="171"/>
      <c r="AF159" s="108"/>
      <c r="AG159" s="108">
        <v>0.63265253617175776</v>
      </c>
      <c r="AH159" s="108">
        <v>0.18795518013309559</v>
      </c>
      <c r="AI159" s="108">
        <v>0</v>
      </c>
      <c r="AJ159" s="167">
        <v>3.555125477720245E-3</v>
      </c>
      <c r="AK159" s="167">
        <v>0.61629169649057081</v>
      </c>
      <c r="AL159" s="167">
        <v>0.10048404261974973</v>
      </c>
      <c r="AM159" s="167">
        <v>0.18023576574535555</v>
      </c>
      <c r="AN159" s="167">
        <v>0</v>
      </c>
      <c r="AO159" s="167">
        <v>0.34042639020241844</v>
      </c>
    </row>
    <row r="160" spans="1:41" x14ac:dyDescent="0.35">
      <c r="A160" s="31" t="s">
        <v>32</v>
      </c>
      <c r="B160" s="58">
        <v>0.94703529915008167</v>
      </c>
      <c r="C160" s="58">
        <v>0.92990387400626529</v>
      </c>
      <c r="D160" s="58">
        <v>0.84618511830008347</v>
      </c>
      <c r="E160" s="58">
        <v>0.78858750836244895</v>
      </c>
      <c r="F160" s="58">
        <v>0.92540885517935523</v>
      </c>
      <c r="G160" s="58">
        <v>0.90651899007842585</v>
      </c>
      <c r="H160" s="58">
        <v>0.68471520405889574</v>
      </c>
      <c r="I160" s="58">
        <v>0.64085216271474921</v>
      </c>
      <c r="J160" s="168">
        <v>0.57080437482353252</v>
      </c>
      <c r="K160" s="169">
        <v>0.66806937589117965</v>
      </c>
      <c r="L160" s="55">
        <v>0.75943510196785413</v>
      </c>
      <c r="M160" s="55">
        <v>0.79182035040185617</v>
      </c>
      <c r="N160" s="55">
        <v>0.66609132537349025</v>
      </c>
      <c r="O160" s="55">
        <v>0.86968158136740514</v>
      </c>
      <c r="P160" s="58">
        <v>0.87530667333769674</v>
      </c>
      <c r="Q160" s="58">
        <v>0.85914350349928548</v>
      </c>
      <c r="R160" s="58">
        <v>0.83142284772753094</v>
      </c>
      <c r="S160" s="58">
        <v>0.85940054091095652</v>
      </c>
      <c r="T160" s="58">
        <v>0.84111015459007976</v>
      </c>
      <c r="U160" s="58">
        <v>0.81691845975967892</v>
      </c>
      <c r="V160" s="58">
        <v>5.2964700849918354E-2</v>
      </c>
      <c r="W160" s="58">
        <v>7.0096125993734659E-2</v>
      </c>
      <c r="X160" s="58">
        <v>0.1538148816999165</v>
      </c>
      <c r="Y160" s="78">
        <v>0.21141249163755105</v>
      </c>
      <c r="Z160" s="58">
        <v>7.459114482064487E-2</v>
      </c>
      <c r="AA160" s="58">
        <v>9.348100992157414E-2</v>
      </c>
      <c r="AB160" s="58">
        <v>0.31528479594110415</v>
      </c>
      <c r="AC160" s="78">
        <v>0.35914783728525079</v>
      </c>
      <c r="AD160" s="168">
        <v>0.42919562517646748</v>
      </c>
      <c r="AE160" s="169">
        <v>0.33193062410882046</v>
      </c>
      <c r="AF160" s="55">
        <v>0.2405648980321459</v>
      </c>
      <c r="AG160" s="55">
        <v>0.20817964959814386</v>
      </c>
      <c r="AH160" s="55">
        <v>0.33390867462650969</v>
      </c>
      <c r="AI160" s="55">
        <v>0.13031841863259488</v>
      </c>
      <c r="AJ160" s="166">
        <v>0.12469332666230323</v>
      </c>
      <c r="AK160" s="166">
        <v>0.14085649650071458</v>
      </c>
      <c r="AL160" s="166">
        <v>0.16857715227246908</v>
      </c>
      <c r="AM160" s="166">
        <v>0.14059945908904356</v>
      </c>
      <c r="AN160" s="166">
        <v>0.15888984540992013</v>
      </c>
      <c r="AO160" s="166">
        <v>0.18308154024032106</v>
      </c>
    </row>
    <row r="161" spans="1:41" x14ac:dyDescent="0.35">
      <c r="A161" s="34" t="s">
        <v>33</v>
      </c>
      <c r="B161" s="60">
        <v>1</v>
      </c>
      <c r="C161" s="60">
        <v>1</v>
      </c>
      <c r="D161" s="60">
        <v>1</v>
      </c>
      <c r="E161" s="60">
        <v>1</v>
      </c>
      <c r="F161" s="60">
        <v>1</v>
      </c>
      <c r="G161" s="60">
        <v>1</v>
      </c>
      <c r="H161" s="60">
        <v>1</v>
      </c>
      <c r="I161" s="60">
        <v>1</v>
      </c>
      <c r="J161" s="170">
        <v>1</v>
      </c>
      <c r="K161" s="171">
        <v>1</v>
      </c>
      <c r="L161" s="108">
        <v>1</v>
      </c>
      <c r="M161" s="108">
        <v>1</v>
      </c>
      <c r="N161" s="108">
        <v>1</v>
      </c>
      <c r="O161" s="108">
        <v>1</v>
      </c>
      <c r="P161" s="60">
        <v>1</v>
      </c>
      <c r="Q161" s="60">
        <v>1</v>
      </c>
      <c r="R161" s="60">
        <v>1</v>
      </c>
      <c r="S161" s="60">
        <v>1</v>
      </c>
      <c r="T161" s="60">
        <v>1</v>
      </c>
      <c r="U161" s="60">
        <v>1</v>
      </c>
      <c r="V161" s="60"/>
      <c r="W161" s="60"/>
      <c r="X161" s="60"/>
      <c r="Y161" s="79"/>
      <c r="Z161" s="60"/>
      <c r="AA161" s="60"/>
      <c r="AB161" s="60"/>
      <c r="AC161" s="79"/>
      <c r="AD161" s="170"/>
      <c r="AE161" s="171"/>
      <c r="AF161" s="108"/>
      <c r="AG161" s="108"/>
      <c r="AH161" s="108"/>
      <c r="AI161" s="108"/>
      <c r="AJ161" s="167">
        <v>0</v>
      </c>
      <c r="AK161" s="167">
        <v>0</v>
      </c>
      <c r="AL161" s="167">
        <v>0</v>
      </c>
      <c r="AM161" s="167">
        <v>0</v>
      </c>
      <c r="AN161" s="167">
        <v>0</v>
      </c>
      <c r="AO161" s="167">
        <v>0</v>
      </c>
    </row>
    <row r="162" spans="1:41" x14ac:dyDescent="0.35">
      <c r="A162" s="31" t="s">
        <v>34</v>
      </c>
      <c r="B162" s="58">
        <v>1</v>
      </c>
      <c r="C162" s="58">
        <v>1</v>
      </c>
      <c r="D162" s="58">
        <v>0.84816005835630959</v>
      </c>
      <c r="E162" s="58">
        <v>0.8333564918924723</v>
      </c>
      <c r="F162" s="58">
        <v>0.58877803800381456</v>
      </c>
      <c r="G162" s="58">
        <v>0.43252454979417571</v>
      </c>
      <c r="H162" s="58">
        <v>0.73993233460559305</v>
      </c>
      <c r="I162" s="58">
        <v>0.55686027363576318</v>
      </c>
      <c r="J162" s="168">
        <v>0.76231798480052604</v>
      </c>
      <c r="K162" s="169">
        <v>0.72254842074132219</v>
      </c>
      <c r="L162" s="55">
        <v>0.47732000437570127</v>
      </c>
      <c r="M162" s="55">
        <v>0.52525982026815266</v>
      </c>
      <c r="N162" s="55">
        <v>0.59416958653382912</v>
      </c>
      <c r="O162" s="55">
        <v>0.6899953869476495</v>
      </c>
      <c r="P162" s="58">
        <v>0.70843685112052091</v>
      </c>
      <c r="Q162" s="58">
        <v>0.67273437978708306</v>
      </c>
      <c r="R162" s="58">
        <v>0.83864013061542342</v>
      </c>
      <c r="S162" s="58">
        <v>0.72339843279595195</v>
      </c>
      <c r="T162" s="58">
        <v>0.78749854261478325</v>
      </c>
      <c r="U162" s="58">
        <v>0.77009598190062523</v>
      </c>
      <c r="V162" s="58"/>
      <c r="W162" s="58"/>
      <c r="X162" s="58">
        <v>0.15183994164369036</v>
      </c>
      <c r="Y162" s="78">
        <v>0.16664350810752765</v>
      </c>
      <c r="Z162" s="58">
        <v>0.41122196199618544</v>
      </c>
      <c r="AA162" s="58">
        <v>0.56747545020582435</v>
      </c>
      <c r="AB162" s="58">
        <v>0.2600676653944069</v>
      </c>
      <c r="AC162" s="78">
        <v>0.44313972636423687</v>
      </c>
      <c r="AD162" s="168">
        <v>0.23768201519947404</v>
      </c>
      <c r="AE162" s="169">
        <v>0.27745157925867775</v>
      </c>
      <c r="AF162" s="55">
        <v>0.52267999562429879</v>
      </c>
      <c r="AG162" s="55">
        <v>0.47474017973184729</v>
      </c>
      <c r="AH162" s="55">
        <v>0.40583041346617088</v>
      </c>
      <c r="AI162" s="55">
        <v>0.31000461305235061</v>
      </c>
      <c r="AJ162" s="166">
        <v>0.29156314887947909</v>
      </c>
      <c r="AK162" s="166">
        <v>0.32726562021291683</v>
      </c>
      <c r="AL162" s="166">
        <v>0.16135986938457658</v>
      </c>
      <c r="AM162" s="166">
        <v>0.2766015672040481</v>
      </c>
      <c r="AN162" s="166">
        <v>0.21250145738521667</v>
      </c>
      <c r="AO162" s="166">
        <v>0.22990401809937477</v>
      </c>
    </row>
    <row r="163" spans="1:41" x14ac:dyDescent="0.35">
      <c r="A163" s="34" t="s">
        <v>35</v>
      </c>
      <c r="B163" s="60">
        <v>5.8268265741842316E-2</v>
      </c>
      <c r="C163" s="60">
        <v>6.7707759526473357E-2</v>
      </c>
      <c r="D163" s="60">
        <v>2.5787291766584321E-2</v>
      </c>
      <c r="E163" s="60">
        <v>1.5208145639467653E-2</v>
      </c>
      <c r="F163" s="60">
        <v>3.6725055077290659E-2</v>
      </c>
      <c r="G163" s="60">
        <v>4.380951969564003E-2</v>
      </c>
      <c r="H163" s="60">
        <v>2.8045098680486713E-2</v>
      </c>
      <c r="I163" s="60">
        <v>1.5501388341626119E-2</v>
      </c>
      <c r="J163" s="170">
        <v>2.395981413154534E-2</v>
      </c>
      <c r="K163" s="171">
        <v>3.4050297778875589E-2</v>
      </c>
      <c r="L163" s="108">
        <v>0.12118281033706395</v>
      </c>
      <c r="M163" s="108">
        <v>2.7846459814217947E-2</v>
      </c>
      <c r="N163" s="108">
        <v>8.9975784940805464E-2</v>
      </c>
      <c r="O163" s="108">
        <v>7.4661308523195732E-2</v>
      </c>
      <c r="P163" s="60">
        <v>7.938853396063833E-2</v>
      </c>
      <c r="Q163" s="60">
        <v>3.8956381961269049E-2</v>
      </c>
      <c r="R163" s="60">
        <v>5.8303611165680481E-2</v>
      </c>
      <c r="S163" s="60">
        <v>7.9064526483325681E-2</v>
      </c>
      <c r="T163" s="60">
        <v>6.5759797146522941E-2</v>
      </c>
      <c r="U163" s="60">
        <v>4.9925482015673289E-2</v>
      </c>
      <c r="V163" s="60">
        <v>0.9417317342581577</v>
      </c>
      <c r="W163" s="60">
        <v>0.93229224047352666</v>
      </c>
      <c r="X163" s="60">
        <v>0.97421270823341566</v>
      </c>
      <c r="Y163" s="79">
        <v>0.9847918543605324</v>
      </c>
      <c r="Z163" s="60">
        <v>0.96327494492270938</v>
      </c>
      <c r="AA163" s="60">
        <v>0.95619048030435994</v>
      </c>
      <c r="AB163" s="60">
        <v>0.97195490131951334</v>
      </c>
      <c r="AC163" s="79">
        <v>0.98449861165837382</v>
      </c>
      <c r="AD163" s="170">
        <v>0.97604018586845465</v>
      </c>
      <c r="AE163" s="171">
        <v>0.96594970222112453</v>
      </c>
      <c r="AF163" s="108">
        <v>0.87881718966293609</v>
      </c>
      <c r="AG163" s="108">
        <v>0.97215354018578193</v>
      </c>
      <c r="AH163" s="108">
        <v>0.91002421505919451</v>
      </c>
      <c r="AI163" s="108">
        <v>0.92533869147680414</v>
      </c>
      <c r="AJ163" s="167">
        <v>0.92061146603936173</v>
      </c>
      <c r="AK163" s="167">
        <v>0.96104361803873095</v>
      </c>
      <c r="AL163" s="167">
        <v>0.9416963888343195</v>
      </c>
      <c r="AM163" s="167">
        <v>0.92093547351667426</v>
      </c>
      <c r="AN163" s="167">
        <v>0.93424020285347698</v>
      </c>
      <c r="AO163" s="167">
        <v>0.95007451798432674</v>
      </c>
    </row>
    <row r="164" spans="1:41" x14ac:dyDescent="0.35">
      <c r="A164" s="31" t="s">
        <v>36</v>
      </c>
      <c r="B164" s="58">
        <v>0.82369827443418242</v>
      </c>
      <c r="C164" s="58">
        <v>0.80753587186188658</v>
      </c>
      <c r="D164" s="58">
        <v>1</v>
      </c>
      <c r="E164" s="58">
        <v>1</v>
      </c>
      <c r="F164" s="58">
        <v>1</v>
      </c>
      <c r="G164" s="58">
        <v>1</v>
      </c>
      <c r="H164" s="58">
        <v>1</v>
      </c>
      <c r="I164" s="58">
        <v>1</v>
      </c>
      <c r="J164" s="168">
        <v>0.93140816308739416</v>
      </c>
      <c r="K164" s="169">
        <v>0.87126959671434134</v>
      </c>
      <c r="L164" s="55">
        <v>0.74060959327724674</v>
      </c>
      <c r="M164" s="55">
        <v>0.8866929807520848</v>
      </c>
      <c r="N164" s="55">
        <v>0.7941180890678109</v>
      </c>
      <c r="O164" s="55">
        <v>0.76484168411348274</v>
      </c>
      <c r="P164" s="58">
        <v>0.47240274330057613</v>
      </c>
      <c r="Q164" s="58">
        <v>0.7006787295779312</v>
      </c>
      <c r="R164" s="58">
        <v>0.6089498817072807</v>
      </c>
      <c r="S164" s="58">
        <v>0.70307733533129724</v>
      </c>
      <c r="T164" s="58">
        <v>0.60513860616453474</v>
      </c>
      <c r="U164" s="58">
        <v>0.75902097478174879</v>
      </c>
      <c r="V164" s="58">
        <v>0.17630172556581761</v>
      </c>
      <c r="W164" s="58">
        <v>0.19246412813811337</v>
      </c>
      <c r="X164" s="58"/>
      <c r="Y164" s="78"/>
      <c r="Z164" s="58"/>
      <c r="AA164" s="58"/>
      <c r="AB164" s="58"/>
      <c r="AC164" s="78"/>
      <c r="AD164" s="168">
        <v>6.8591836912605772E-2</v>
      </c>
      <c r="AE164" s="169">
        <v>0.12873040328565857</v>
      </c>
      <c r="AF164" s="55">
        <v>0.25939040672275321</v>
      </c>
      <c r="AG164" s="55">
        <v>0.11330701924791513</v>
      </c>
      <c r="AH164" s="55">
        <v>0.20588191093218902</v>
      </c>
      <c r="AI164" s="55">
        <v>0.23515831588651728</v>
      </c>
      <c r="AJ164" s="166">
        <v>0.52759725669942392</v>
      </c>
      <c r="AK164" s="166">
        <v>0.2993212704220688</v>
      </c>
      <c r="AL164" s="166">
        <v>0.39105011829271946</v>
      </c>
      <c r="AM164" s="166">
        <v>0.29692266466870287</v>
      </c>
      <c r="AN164" s="166">
        <v>0.39486139383546526</v>
      </c>
      <c r="AO164" s="166">
        <v>0.24097902521825115</v>
      </c>
    </row>
    <row r="165" spans="1:41" x14ac:dyDescent="0.35">
      <c r="A165" s="34" t="s">
        <v>37</v>
      </c>
      <c r="B165" s="60">
        <v>0.7210454941753982</v>
      </c>
      <c r="C165" s="60">
        <v>0.69710081885306996</v>
      </c>
      <c r="D165" s="60">
        <v>0.74982307128569747</v>
      </c>
      <c r="E165" s="60">
        <v>0.80542343457953847</v>
      </c>
      <c r="F165" s="60">
        <v>0.49406157057000349</v>
      </c>
      <c r="G165" s="60">
        <v>0.5276360820298267</v>
      </c>
      <c r="H165" s="60">
        <v>0.73648980623691396</v>
      </c>
      <c r="I165" s="60">
        <v>0.8296431834913417</v>
      </c>
      <c r="J165" s="170"/>
      <c r="K165" s="171"/>
      <c r="L165" s="25"/>
      <c r="M165" s="25"/>
      <c r="N165" s="25"/>
      <c r="O165" s="25"/>
      <c r="P165" s="35"/>
      <c r="Q165" s="35"/>
      <c r="R165" s="35"/>
      <c r="S165" s="35"/>
      <c r="T165" s="35"/>
      <c r="U165" s="35"/>
      <c r="V165" s="60">
        <v>0.27895450582460168</v>
      </c>
      <c r="W165" s="60">
        <v>0.3028991811469301</v>
      </c>
      <c r="X165" s="60">
        <v>0.25017692871430247</v>
      </c>
      <c r="Y165" s="79">
        <v>0.19457656542046153</v>
      </c>
      <c r="Z165" s="60">
        <v>0.50593842942999645</v>
      </c>
      <c r="AA165" s="60">
        <v>0.4723639179701733</v>
      </c>
      <c r="AB165" s="60">
        <v>0.26351019376308599</v>
      </c>
      <c r="AC165" s="79">
        <v>0.17035681650865828</v>
      </c>
      <c r="AD165" s="170"/>
      <c r="AE165" s="171"/>
      <c r="AF165" s="25"/>
      <c r="AG165" s="25"/>
      <c r="AH165" s="25"/>
      <c r="AI165" s="25"/>
      <c r="AJ165" s="25"/>
      <c r="AK165" s="25"/>
      <c r="AL165" s="25"/>
      <c r="AM165" s="25"/>
      <c r="AN165" s="25"/>
      <c r="AO165" s="25"/>
    </row>
    <row r="166" spans="1:41" x14ac:dyDescent="0.35">
      <c r="A166" s="37" t="s">
        <v>38</v>
      </c>
      <c r="B166" s="62">
        <v>0.53606394261706247</v>
      </c>
      <c r="C166" s="62">
        <v>0.50666745152508408</v>
      </c>
      <c r="D166" s="62">
        <v>0.63791743404968582</v>
      </c>
      <c r="E166" s="62">
        <v>0.60810589773739843</v>
      </c>
      <c r="F166" s="62">
        <v>0.51793772722135623</v>
      </c>
      <c r="G166" s="62">
        <v>0.49968454816486269</v>
      </c>
      <c r="H166" s="62">
        <v>0.52041677900234362</v>
      </c>
      <c r="I166" s="62">
        <v>0.4903958559622153</v>
      </c>
      <c r="J166" s="172">
        <v>0.5935580805378764</v>
      </c>
      <c r="K166" s="166">
        <v>0.56958736968665802</v>
      </c>
      <c r="L166" s="55">
        <v>0.44856117083599345</v>
      </c>
      <c r="M166" s="55">
        <v>0.47548160123340116</v>
      </c>
      <c r="N166" s="55">
        <v>0.44804215083560839</v>
      </c>
      <c r="O166" s="55">
        <v>0.40981694706116184</v>
      </c>
      <c r="P166" s="62">
        <v>0.45371712495361238</v>
      </c>
      <c r="Q166" s="62">
        <v>0.4539307743479214</v>
      </c>
      <c r="R166" s="62">
        <v>0.52195787846184527</v>
      </c>
      <c r="S166" s="62">
        <v>0.53194696962385246</v>
      </c>
      <c r="T166" s="62">
        <v>0.49790063922159628</v>
      </c>
      <c r="U166" s="62">
        <v>0.43208535938241022</v>
      </c>
      <c r="V166" s="62">
        <v>0.46393605738293742</v>
      </c>
      <c r="W166" s="62">
        <v>0.49333254847491603</v>
      </c>
      <c r="X166" s="62">
        <v>0.36208256595031413</v>
      </c>
      <c r="Y166" s="55">
        <v>0.39189410226260157</v>
      </c>
      <c r="Z166" s="62">
        <v>0.48206227277864377</v>
      </c>
      <c r="AA166" s="62">
        <v>0.50031545183513748</v>
      </c>
      <c r="AB166" s="62">
        <v>0.47958322099765627</v>
      </c>
      <c r="AC166" s="55">
        <v>0.50960414403778476</v>
      </c>
      <c r="AD166" s="172">
        <v>0.40644191946212355</v>
      </c>
      <c r="AE166" s="166">
        <v>0.43041263031334187</v>
      </c>
      <c r="AF166" s="55">
        <v>0.55143882916400655</v>
      </c>
      <c r="AG166" s="55">
        <v>0.52451839876659878</v>
      </c>
      <c r="AH166" s="55">
        <v>0.55195784916439172</v>
      </c>
      <c r="AI166" s="55">
        <v>0.5901830529388381</v>
      </c>
      <c r="AJ166" s="166">
        <v>0.54628287504638751</v>
      </c>
      <c r="AK166" s="166">
        <v>0.54606922565207872</v>
      </c>
      <c r="AL166" s="166">
        <v>0.47804212153815462</v>
      </c>
      <c r="AM166" s="166">
        <v>0.46805303037614754</v>
      </c>
      <c r="AN166" s="166">
        <v>0.50209936077840367</v>
      </c>
      <c r="AO166" s="166">
        <v>0.56791464061758967</v>
      </c>
    </row>
  </sheetData>
  <mergeCells count="20">
    <mergeCell ref="A82:S82"/>
    <mergeCell ref="A76:BK76"/>
    <mergeCell ref="A117:AA117"/>
    <mergeCell ref="B118:AA118"/>
    <mergeCell ref="A134:A135"/>
    <mergeCell ref="A119:A120"/>
    <mergeCell ref="B127:AA127"/>
    <mergeCell ref="B124:AA124"/>
    <mergeCell ref="B121:AA121"/>
    <mergeCell ref="A122:A123"/>
    <mergeCell ref="A125:A126"/>
    <mergeCell ref="A128:A129"/>
    <mergeCell ref="B134:U134"/>
    <mergeCell ref="V134:AO134"/>
    <mergeCell ref="A133:AO133"/>
    <mergeCell ref="A1:O1"/>
    <mergeCell ref="B5:U5"/>
    <mergeCell ref="V5:AO5"/>
    <mergeCell ref="A4:AO4"/>
    <mergeCell ref="A41:Y4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38"/>
  <sheetViews>
    <sheetView topLeftCell="A26" zoomScale="70" zoomScaleNormal="70" workbookViewId="0">
      <selection activeCell="Z112" sqref="Z112:AC112"/>
    </sheetView>
  </sheetViews>
  <sheetFormatPr defaultRowHeight="14.5" x14ac:dyDescent="0.35"/>
  <cols>
    <col min="1" max="1" width="15.26953125" customWidth="1"/>
    <col min="2" max="3" width="9.54296875" customWidth="1"/>
    <col min="4" max="4" width="10.54296875" bestFit="1" customWidth="1"/>
    <col min="5" max="5" width="9.54296875" customWidth="1"/>
    <col min="6" max="13" width="10.54296875" customWidth="1"/>
    <col min="14" max="33" width="11.54296875" customWidth="1"/>
    <col min="34" max="47" width="9.54296875" customWidth="1"/>
  </cols>
  <sheetData>
    <row r="1" spans="1:81" ht="74.25" customHeight="1" x14ac:dyDescent="0.35">
      <c r="A1" s="303" t="s">
        <v>258</v>
      </c>
      <c r="B1" s="303"/>
      <c r="C1" s="303"/>
      <c r="D1" s="303"/>
      <c r="E1" s="303"/>
      <c r="F1" s="303"/>
      <c r="G1" s="303"/>
      <c r="H1" s="303"/>
      <c r="I1" s="303"/>
      <c r="J1" s="303"/>
      <c r="K1" s="303"/>
      <c r="L1" s="303"/>
      <c r="M1" s="303"/>
      <c r="N1" s="303"/>
      <c r="O1" s="303"/>
    </row>
    <row r="3" spans="1:81" ht="50.15" customHeight="1" x14ac:dyDescent="0.35">
      <c r="A3" s="318" t="s">
        <v>167</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8"/>
      <c r="AT3" s="318"/>
      <c r="AU3" s="318"/>
      <c r="AV3" s="318"/>
      <c r="AW3" s="318"/>
      <c r="AX3" s="318"/>
      <c r="AY3" s="318"/>
      <c r="AZ3" s="318"/>
      <c r="BA3" s="318"/>
      <c r="BB3" s="318"/>
      <c r="BC3" s="318"/>
      <c r="BD3" s="318"/>
      <c r="BE3" s="318"/>
      <c r="BF3" s="318"/>
      <c r="BG3" s="318"/>
      <c r="BH3" s="318"/>
      <c r="BI3" s="318"/>
      <c r="BJ3" s="318"/>
      <c r="BK3" s="318"/>
      <c r="BL3" s="318"/>
      <c r="BM3" s="318"/>
      <c r="BN3" s="318"/>
      <c r="BO3" s="318"/>
      <c r="BP3" s="318"/>
      <c r="BQ3" s="318"/>
      <c r="BR3" s="318"/>
      <c r="BS3" s="318"/>
      <c r="BT3" s="318"/>
      <c r="BU3" s="318"/>
      <c r="BV3" s="318"/>
      <c r="BW3" s="318"/>
      <c r="BX3" s="318"/>
      <c r="BY3" s="318"/>
      <c r="BZ3" s="318"/>
      <c r="CA3" s="318"/>
      <c r="CB3" s="318"/>
      <c r="CC3" s="318"/>
    </row>
    <row r="4" spans="1:81" ht="101.25" customHeight="1" x14ac:dyDescent="0.35">
      <c r="A4" s="223"/>
      <c r="B4" s="304" t="s">
        <v>45</v>
      </c>
      <c r="C4" s="304"/>
      <c r="D4" s="304"/>
      <c r="E4" s="304"/>
      <c r="F4" s="304"/>
      <c r="G4" s="304"/>
      <c r="H4" s="304"/>
      <c r="I4" s="304"/>
      <c r="J4" s="304"/>
      <c r="K4" s="304"/>
      <c r="L4" s="304"/>
      <c r="M4" s="304"/>
      <c r="N4" s="304"/>
      <c r="O4" s="304"/>
      <c r="P4" s="304"/>
      <c r="Q4" s="304"/>
      <c r="R4" s="304"/>
      <c r="S4" s="304"/>
      <c r="T4" s="304"/>
      <c r="U4" s="304"/>
      <c r="V4" s="304" t="s">
        <v>61</v>
      </c>
      <c r="W4" s="304"/>
      <c r="X4" s="304"/>
      <c r="Y4" s="304"/>
      <c r="Z4" s="304"/>
      <c r="AA4" s="304"/>
      <c r="AB4" s="304"/>
      <c r="AC4" s="304"/>
      <c r="AD4" s="304"/>
      <c r="AE4" s="304"/>
      <c r="AF4" s="304"/>
      <c r="AG4" s="304"/>
      <c r="AH4" s="304"/>
      <c r="AI4" s="304"/>
      <c r="AJ4" s="304"/>
      <c r="AK4" s="304"/>
      <c r="AL4" s="304"/>
      <c r="AM4" s="304"/>
      <c r="AN4" s="304"/>
      <c r="AO4" s="304"/>
      <c r="AP4" s="304" t="s">
        <v>62</v>
      </c>
      <c r="AQ4" s="304"/>
      <c r="AR4" s="304"/>
      <c r="AS4" s="304"/>
      <c r="AT4" s="304"/>
      <c r="AU4" s="304"/>
      <c r="AV4" s="304"/>
      <c r="AW4" s="304"/>
      <c r="AX4" s="304"/>
      <c r="AY4" s="304"/>
      <c r="AZ4" s="304"/>
      <c r="BA4" s="304"/>
      <c r="BB4" s="304"/>
      <c r="BC4" s="304"/>
      <c r="BD4" s="304"/>
      <c r="BE4" s="304"/>
      <c r="BF4" s="304"/>
      <c r="BG4" s="304"/>
      <c r="BH4" s="304"/>
      <c r="BI4" s="304"/>
      <c r="BJ4" s="318" t="s">
        <v>55</v>
      </c>
      <c r="BK4" s="318"/>
      <c r="BL4" s="318"/>
      <c r="BM4" s="318"/>
      <c r="BN4" s="318"/>
      <c r="BO4" s="318"/>
      <c r="BP4" s="318"/>
      <c r="BQ4" s="318"/>
      <c r="BR4" s="318"/>
      <c r="BS4" s="318"/>
      <c r="BT4" s="318"/>
      <c r="BU4" s="318"/>
      <c r="BV4" s="318"/>
      <c r="BW4" s="318"/>
      <c r="BX4" s="318"/>
      <c r="BY4" s="318"/>
      <c r="BZ4" s="318"/>
      <c r="CA4" s="318"/>
      <c r="CB4" s="318"/>
      <c r="CC4" s="318"/>
    </row>
    <row r="5" spans="1:81" x14ac:dyDescent="0.35">
      <c r="A5" s="122" t="s">
        <v>1</v>
      </c>
      <c r="B5" s="121" t="s">
        <v>96</v>
      </c>
      <c r="C5" s="121" t="s">
        <v>97</v>
      </c>
      <c r="D5" s="121" t="s">
        <v>86</v>
      </c>
      <c r="E5" s="121" t="s">
        <v>87</v>
      </c>
      <c r="F5" s="120" t="s">
        <v>244</v>
      </c>
      <c r="G5" s="120" t="s">
        <v>245</v>
      </c>
      <c r="H5" s="120" t="s">
        <v>247</v>
      </c>
      <c r="I5" s="120" t="s">
        <v>248</v>
      </c>
      <c r="J5" s="219" t="s">
        <v>249</v>
      </c>
      <c r="K5" s="219" t="s">
        <v>250</v>
      </c>
      <c r="L5" s="219" t="s">
        <v>253</v>
      </c>
      <c r="M5" s="219" t="s">
        <v>252</v>
      </c>
      <c r="N5" s="219" t="s">
        <v>286</v>
      </c>
      <c r="O5" s="219" t="s">
        <v>287</v>
      </c>
      <c r="P5" s="219" t="s">
        <v>288</v>
      </c>
      <c r="Q5" s="219" t="s">
        <v>289</v>
      </c>
      <c r="R5" s="252" t="s">
        <v>290</v>
      </c>
      <c r="S5" s="252" t="s">
        <v>291</v>
      </c>
      <c r="T5" s="252" t="s">
        <v>293</v>
      </c>
      <c r="U5" s="252" t="s">
        <v>292</v>
      </c>
      <c r="V5" s="121" t="s">
        <v>96</v>
      </c>
      <c r="W5" s="121" t="s">
        <v>97</v>
      </c>
      <c r="X5" s="121" t="s">
        <v>86</v>
      </c>
      <c r="Y5" s="121" t="s">
        <v>87</v>
      </c>
      <c r="Z5" s="120" t="s">
        <v>244</v>
      </c>
      <c r="AA5" s="120" t="s">
        <v>245</v>
      </c>
      <c r="AB5" s="120" t="s">
        <v>247</v>
      </c>
      <c r="AC5" s="120" t="s">
        <v>248</v>
      </c>
      <c r="AD5" s="219" t="s">
        <v>249</v>
      </c>
      <c r="AE5" s="219" t="s">
        <v>250</v>
      </c>
      <c r="AF5" s="219" t="s">
        <v>253</v>
      </c>
      <c r="AG5" s="219" t="s">
        <v>252</v>
      </c>
      <c r="AH5" s="219" t="s">
        <v>286</v>
      </c>
      <c r="AI5" s="219" t="s">
        <v>287</v>
      </c>
      <c r="AJ5" s="219" t="s">
        <v>288</v>
      </c>
      <c r="AK5" s="219" t="s">
        <v>289</v>
      </c>
      <c r="AL5" s="252" t="s">
        <v>290</v>
      </c>
      <c r="AM5" s="252" t="s">
        <v>291</v>
      </c>
      <c r="AN5" s="252" t="s">
        <v>293</v>
      </c>
      <c r="AO5" s="252" t="s">
        <v>292</v>
      </c>
      <c r="AP5" s="121" t="s">
        <v>96</v>
      </c>
      <c r="AQ5" s="121" t="s">
        <v>97</v>
      </c>
      <c r="AR5" s="121" t="s">
        <v>86</v>
      </c>
      <c r="AS5" s="121" t="s">
        <v>87</v>
      </c>
      <c r="AT5" s="120" t="s">
        <v>244</v>
      </c>
      <c r="AU5" s="120" t="s">
        <v>245</v>
      </c>
      <c r="AV5" s="120" t="s">
        <v>247</v>
      </c>
      <c r="AW5" s="120" t="s">
        <v>248</v>
      </c>
      <c r="AX5" s="219" t="s">
        <v>249</v>
      </c>
      <c r="AY5" s="219" t="s">
        <v>250</v>
      </c>
      <c r="AZ5" s="219" t="s">
        <v>253</v>
      </c>
      <c r="BA5" s="219" t="s">
        <v>252</v>
      </c>
      <c r="BB5" s="219" t="s">
        <v>286</v>
      </c>
      <c r="BC5" s="219" t="s">
        <v>287</v>
      </c>
      <c r="BD5" s="219" t="s">
        <v>288</v>
      </c>
      <c r="BE5" s="219" t="s">
        <v>289</v>
      </c>
      <c r="BF5" s="252" t="s">
        <v>290</v>
      </c>
      <c r="BG5" s="252" t="s">
        <v>291</v>
      </c>
      <c r="BH5" s="252" t="s">
        <v>293</v>
      </c>
      <c r="BI5" s="252" t="s">
        <v>292</v>
      </c>
      <c r="BJ5" s="121" t="s">
        <v>96</v>
      </c>
      <c r="BK5" s="121" t="s">
        <v>97</v>
      </c>
      <c r="BL5" s="121" t="s">
        <v>86</v>
      </c>
      <c r="BM5" s="121" t="s">
        <v>87</v>
      </c>
      <c r="BN5" s="120" t="s">
        <v>244</v>
      </c>
      <c r="BO5" s="120" t="s">
        <v>245</v>
      </c>
      <c r="BP5" s="120" t="s">
        <v>247</v>
      </c>
      <c r="BQ5" s="120" t="s">
        <v>248</v>
      </c>
      <c r="BR5" s="219" t="s">
        <v>249</v>
      </c>
      <c r="BS5" s="219" t="s">
        <v>250</v>
      </c>
      <c r="BT5" s="219" t="s">
        <v>253</v>
      </c>
      <c r="BU5" s="219" t="s">
        <v>252</v>
      </c>
      <c r="BV5" s="219" t="s">
        <v>286</v>
      </c>
      <c r="BW5" s="219" t="s">
        <v>287</v>
      </c>
      <c r="BX5" s="219" t="s">
        <v>288</v>
      </c>
      <c r="BY5" s="219" t="s">
        <v>289</v>
      </c>
      <c r="BZ5" s="252" t="s">
        <v>290</v>
      </c>
      <c r="CA5" s="252" t="s">
        <v>291</v>
      </c>
      <c r="CB5" s="252" t="s">
        <v>293</v>
      </c>
      <c r="CC5" s="252" t="s">
        <v>292</v>
      </c>
    </row>
    <row r="6" spans="1:81" x14ac:dyDescent="0.35">
      <c r="A6" s="54" t="s">
        <v>8</v>
      </c>
      <c r="B6" s="55">
        <v>0.94835267366021248</v>
      </c>
      <c r="C6" s="55">
        <v>0.94313600426599153</v>
      </c>
      <c r="D6" s="55">
        <v>0.96293745616317428</v>
      </c>
      <c r="E6" s="55">
        <v>0.96351299775304622</v>
      </c>
      <c r="F6" s="55">
        <v>0.95904855775740339</v>
      </c>
      <c r="G6" s="55">
        <v>0.95196764846366078</v>
      </c>
      <c r="H6" s="55">
        <v>0.95207221772907857</v>
      </c>
      <c r="I6" s="55">
        <v>0.95530861546581436</v>
      </c>
      <c r="J6" s="168">
        <v>0.93662270170196638</v>
      </c>
      <c r="K6" s="169">
        <v>0.94260534874301982</v>
      </c>
      <c r="L6" s="55">
        <v>0.96181542864935299</v>
      </c>
      <c r="M6" s="55">
        <v>0.95542369092606017</v>
      </c>
      <c r="N6" s="55">
        <v>0.95052679873849566</v>
      </c>
      <c r="O6" s="55">
        <v>0.9549679988153803</v>
      </c>
      <c r="P6" s="55">
        <v>0.9637196030418097</v>
      </c>
      <c r="Q6" s="55">
        <v>0.97273745344861762</v>
      </c>
      <c r="R6" s="55">
        <v>0.95498294091388758</v>
      </c>
      <c r="S6" s="55">
        <v>0.95399019904255322</v>
      </c>
      <c r="T6" s="55">
        <v>0.96188190284220731</v>
      </c>
      <c r="U6" s="55">
        <v>0.97162318752096422</v>
      </c>
      <c r="V6" s="55">
        <v>4.8529779335301733E-2</v>
      </c>
      <c r="W6" s="55">
        <v>5.0529095418921574E-2</v>
      </c>
      <c r="X6" s="55">
        <v>2.997431244488653E-2</v>
      </c>
      <c r="Y6" s="55">
        <v>2.9864611570044639E-2</v>
      </c>
      <c r="Z6" s="55">
        <v>3.1745748594409103E-2</v>
      </c>
      <c r="AA6" s="55">
        <v>3.88664851786171E-2</v>
      </c>
      <c r="AB6" s="55">
        <v>3.4185487068059371E-2</v>
      </c>
      <c r="AC6" s="55">
        <v>2.9779022954156339E-2</v>
      </c>
      <c r="AD6" s="168">
        <v>5.5051198595714834E-2</v>
      </c>
      <c r="AE6" s="169">
        <v>4.9539569622928166E-2</v>
      </c>
      <c r="AF6" s="55">
        <v>3.1600631247138924E-2</v>
      </c>
      <c r="AG6" s="55">
        <v>3.7600081419406212E-2</v>
      </c>
      <c r="AH6" s="55">
        <v>3.9545356097980829E-2</v>
      </c>
      <c r="AI6" s="55">
        <v>3.3443264090362593E-2</v>
      </c>
      <c r="AJ6" s="55">
        <v>2.5824306355718796E-2</v>
      </c>
      <c r="AK6" s="55">
        <v>1.6523670827700513E-2</v>
      </c>
      <c r="AL6" s="55">
        <v>3.529992602208612E-2</v>
      </c>
      <c r="AM6" s="55">
        <v>3.5333231484854677E-2</v>
      </c>
      <c r="AN6" s="55">
        <v>2.8573637686919031E-2</v>
      </c>
      <c r="AO6" s="55">
        <v>2.1698494756408712E-2</v>
      </c>
      <c r="AP6" s="55">
        <v>6.2838063007286649E-4</v>
      </c>
      <c r="AQ6" s="55">
        <v>1.3836972554331873E-3</v>
      </c>
      <c r="AR6" s="55">
        <v>2.2695692783033608E-3</v>
      </c>
      <c r="AS6" s="55">
        <v>3.4405309307490909E-3</v>
      </c>
      <c r="AT6" s="55">
        <v>4.291520579075953E-3</v>
      </c>
      <c r="AU6" s="55">
        <v>4.4748491269433954E-3</v>
      </c>
      <c r="AV6" s="55">
        <v>1.2210849581004608E-2</v>
      </c>
      <c r="AW6" s="55">
        <v>1.3840649041157891E-2</v>
      </c>
      <c r="AX6" s="168">
        <v>6.9124235595082401E-3</v>
      </c>
      <c r="AY6" s="169">
        <v>6.6282283302817914E-3</v>
      </c>
      <c r="AZ6" s="55">
        <v>4.9125444907059338E-3</v>
      </c>
      <c r="BA6" s="55">
        <v>6.1704977842173625E-3</v>
      </c>
      <c r="BB6" s="55">
        <v>8.8112947493205578E-3</v>
      </c>
      <c r="BC6" s="55">
        <v>1.0618921130775555E-2</v>
      </c>
      <c r="BD6" s="55">
        <v>9.1928834310983018E-3</v>
      </c>
      <c r="BE6" s="55">
        <v>1.0190086579704737E-2</v>
      </c>
      <c r="BF6" s="55">
        <v>9.0289334088360235E-3</v>
      </c>
      <c r="BG6" s="55">
        <v>1.0017830606037623E-2</v>
      </c>
      <c r="BH6" s="55">
        <v>9.017686836601025E-3</v>
      </c>
      <c r="BI6" s="55">
        <v>6.4343437365897592E-3</v>
      </c>
      <c r="BJ6" s="111">
        <v>2.4891663744127496E-3</v>
      </c>
      <c r="BK6" s="111">
        <v>4.9512030596537519E-3</v>
      </c>
      <c r="BL6" s="55">
        <v>4.8186621136357653E-3</v>
      </c>
      <c r="BM6" s="55">
        <v>3.1818597461600014E-3</v>
      </c>
      <c r="BN6" s="55">
        <v>4.9141730691115992E-3</v>
      </c>
      <c r="BO6" s="55">
        <v>4.6910172307786111E-3</v>
      </c>
      <c r="BP6" s="55">
        <v>1.5314456218574423E-3</v>
      </c>
      <c r="BQ6" s="55">
        <v>1.0717125388712016E-3</v>
      </c>
      <c r="BR6" s="168">
        <v>1.4136761428106372E-3</v>
      </c>
      <c r="BS6" s="169">
        <v>1.2268533037702583E-3</v>
      </c>
      <c r="BT6" s="55">
        <v>1.6713956128019676E-3</v>
      </c>
      <c r="BU6" s="55">
        <v>8.0572987031634464E-4</v>
      </c>
      <c r="BV6" s="55">
        <v>1.116550414203048E-3</v>
      </c>
      <c r="BW6" s="55">
        <v>9.6981596348153876E-4</v>
      </c>
      <c r="BX6" s="58">
        <v>1.2632071713732126E-3</v>
      </c>
      <c r="BY6" s="58">
        <v>5.4878914397714102E-4</v>
      </c>
      <c r="BZ6" s="55">
        <v>6.8819965519036303E-4</v>
      </c>
      <c r="CA6" s="55">
        <v>6.5873886655463346E-4</v>
      </c>
      <c r="CB6" s="55">
        <v>5.2677263427243427E-4</v>
      </c>
      <c r="CC6" s="55">
        <v>2.439739860372486E-4</v>
      </c>
    </row>
    <row r="7" spans="1:81" x14ac:dyDescent="0.35">
      <c r="A7" s="56" t="s">
        <v>9</v>
      </c>
      <c r="B7" s="108">
        <v>0.99862332557893441</v>
      </c>
      <c r="C7" s="108">
        <v>0.99902484542397441</v>
      </c>
      <c r="D7" s="108">
        <v>0.99893644208191923</v>
      </c>
      <c r="E7" s="108">
        <v>0.99914592452443296</v>
      </c>
      <c r="F7" s="108">
        <v>0.99875307051131079</v>
      </c>
      <c r="G7" s="108">
        <v>0.99895888934449084</v>
      </c>
      <c r="H7" s="108">
        <v>0.9991663447471073</v>
      </c>
      <c r="I7" s="108">
        <v>0.99910326237923741</v>
      </c>
      <c r="J7" s="170">
        <v>0.99869558870553632</v>
      </c>
      <c r="K7" s="171">
        <v>0.99881121438730924</v>
      </c>
      <c r="L7" s="108">
        <v>0.9979524186100126</v>
      </c>
      <c r="M7" s="108">
        <v>0.99754814996643715</v>
      </c>
      <c r="N7" s="108">
        <v>0.999221900418783</v>
      </c>
      <c r="O7" s="108">
        <v>0.99906102509532102</v>
      </c>
      <c r="P7" s="108">
        <v>0.99952798024718503</v>
      </c>
      <c r="Q7" s="108">
        <v>0.99983057285559918</v>
      </c>
      <c r="R7" s="108">
        <v>0.9996431682208119</v>
      </c>
      <c r="S7" s="108">
        <v>0.99969500314012294</v>
      </c>
      <c r="T7" s="108">
        <v>0.99967437012218052</v>
      </c>
      <c r="U7" s="108">
        <v>0.9997804335551872</v>
      </c>
      <c r="V7" s="108">
        <v>0</v>
      </c>
      <c r="W7" s="108">
        <v>0</v>
      </c>
      <c r="X7" s="108">
        <v>0</v>
      </c>
      <c r="Y7" s="108">
        <v>0</v>
      </c>
      <c r="Z7" s="108">
        <v>0</v>
      </c>
      <c r="AA7" s="108">
        <v>0</v>
      </c>
      <c r="AB7" s="108">
        <v>0</v>
      </c>
      <c r="AC7" s="108">
        <v>0</v>
      </c>
      <c r="AD7" s="170">
        <v>0</v>
      </c>
      <c r="AE7" s="171">
        <v>0</v>
      </c>
      <c r="AF7" s="108">
        <v>0</v>
      </c>
      <c r="AG7" s="108">
        <v>0</v>
      </c>
      <c r="AH7" s="108">
        <v>0</v>
      </c>
      <c r="AI7" s="108">
        <v>0</v>
      </c>
      <c r="AJ7" s="108">
        <v>0</v>
      </c>
      <c r="AK7" s="108">
        <v>0</v>
      </c>
      <c r="AL7" s="108">
        <v>0</v>
      </c>
      <c r="AM7" s="108">
        <v>0</v>
      </c>
      <c r="AN7" s="108">
        <v>0</v>
      </c>
      <c r="AO7" s="108">
        <v>0</v>
      </c>
      <c r="AP7" s="108">
        <v>0</v>
      </c>
      <c r="AQ7" s="108">
        <v>0</v>
      </c>
      <c r="AR7" s="108">
        <v>0</v>
      </c>
      <c r="AS7" s="108">
        <v>0</v>
      </c>
      <c r="AT7" s="108">
        <v>0</v>
      </c>
      <c r="AU7" s="108">
        <v>0</v>
      </c>
      <c r="AV7" s="108">
        <v>0</v>
      </c>
      <c r="AW7" s="108">
        <v>0</v>
      </c>
      <c r="AX7" s="170">
        <v>0</v>
      </c>
      <c r="AY7" s="171">
        <v>0</v>
      </c>
      <c r="AZ7" s="108">
        <v>0</v>
      </c>
      <c r="BA7" s="108">
        <v>0</v>
      </c>
      <c r="BB7" s="108">
        <v>0</v>
      </c>
      <c r="BC7" s="108">
        <v>0</v>
      </c>
      <c r="BD7" s="108">
        <v>0</v>
      </c>
      <c r="BE7" s="108">
        <v>0</v>
      </c>
      <c r="BF7" s="108">
        <v>0</v>
      </c>
      <c r="BG7" s="108">
        <v>0</v>
      </c>
      <c r="BH7" s="108">
        <v>0</v>
      </c>
      <c r="BI7" s="108">
        <v>0</v>
      </c>
      <c r="BJ7" s="112">
        <v>1.3766744210656694E-3</v>
      </c>
      <c r="BK7" s="112">
        <v>9.7515457602551569E-4</v>
      </c>
      <c r="BL7" s="108">
        <v>1.0635579180807752E-3</v>
      </c>
      <c r="BM7" s="108">
        <v>8.5407547556695326E-4</v>
      </c>
      <c r="BN7" s="108">
        <v>1.2469294886893094E-3</v>
      </c>
      <c r="BO7" s="108">
        <v>1.0411106555091713E-3</v>
      </c>
      <c r="BP7" s="108">
        <v>8.3365525289270264E-4</v>
      </c>
      <c r="BQ7" s="108">
        <v>8.9673762076260646E-4</v>
      </c>
      <c r="BR7" s="170">
        <v>1.3044112944636821E-3</v>
      </c>
      <c r="BS7" s="171">
        <v>1.1887856126907913E-3</v>
      </c>
      <c r="BT7" s="108">
        <v>2.0475813899873919E-3</v>
      </c>
      <c r="BU7" s="108">
        <v>2.4518500335627916E-3</v>
      </c>
      <c r="BV7" s="108">
        <v>7.7809958121700593E-4</v>
      </c>
      <c r="BW7" s="108">
        <v>9.38974904678914E-4</v>
      </c>
      <c r="BX7" s="60">
        <v>4.720197528150552E-4</v>
      </c>
      <c r="BY7" s="60">
        <v>1.6942714440091165E-4</v>
      </c>
      <c r="BZ7" s="108">
        <v>3.5683177918811073E-4</v>
      </c>
      <c r="CA7" s="108">
        <v>3.0499685987711334E-4</v>
      </c>
      <c r="CB7" s="108">
        <v>3.2562987781937976E-4</v>
      </c>
      <c r="CC7" s="108">
        <v>2.1956644481290217E-4</v>
      </c>
    </row>
    <row r="8" spans="1:81" x14ac:dyDescent="0.35">
      <c r="A8" s="54" t="s">
        <v>10</v>
      </c>
      <c r="B8" s="55">
        <v>0.93625873675466165</v>
      </c>
      <c r="C8" s="55">
        <v>0.92945896287229468</v>
      </c>
      <c r="D8" s="55">
        <v>0.89852822377189745</v>
      </c>
      <c r="E8" s="55">
        <v>0.89302147557228617</v>
      </c>
      <c r="F8" s="55">
        <v>0.90390107527075003</v>
      </c>
      <c r="G8" s="55">
        <v>0.9087073106360517</v>
      </c>
      <c r="H8" s="55">
        <v>0.89598912204406578</v>
      </c>
      <c r="I8" s="55">
        <v>0.89561495486153897</v>
      </c>
      <c r="J8" s="168">
        <v>0.89836217061897139</v>
      </c>
      <c r="K8" s="169">
        <v>0.90497216342494191</v>
      </c>
      <c r="L8" s="55">
        <v>0.92860856318796303</v>
      </c>
      <c r="M8" s="55">
        <v>0.93127328689454081</v>
      </c>
      <c r="N8" s="55">
        <v>0.92289113951463198</v>
      </c>
      <c r="O8" s="55">
        <v>0.92021726652352309</v>
      </c>
      <c r="P8" s="55">
        <v>0.93322448991109419</v>
      </c>
      <c r="Q8" s="55">
        <v>0.94509016342073071</v>
      </c>
      <c r="R8" s="55">
        <v>0.94301020008346681</v>
      </c>
      <c r="S8" s="55">
        <v>0.94607840327415915</v>
      </c>
      <c r="T8" s="55">
        <v>0.9526965732485202</v>
      </c>
      <c r="U8" s="55">
        <v>0.93062802569776049</v>
      </c>
      <c r="V8" s="55">
        <v>0</v>
      </c>
      <c r="W8" s="55">
        <v>6.5834514894237695E-3</v>
      </c>
      <c r="X8" s="55">
        <v>2.4379306877044149E-2</v>
      </c>
      <c r="Y8" s="55">
        <v>2.9938205087591943E-2</v>
      </c>
      <c r="Z8" s="55">
        <v>3.9395436020109587E-2</v>
      </c>
      <c r="AA8" s="55">
        <v>3.7334916864608075E-2</v>
      </c>
      <c r="AB8" s="55">
        <v>3.6061956028544326E-2</v>
      </c>
      <c r="AC8" s="55">
        <v>3.3007921026873832E-2</v>
      </c>
      <c r="AD8" s="168">
        <v>3.8105415011325E-2</v>
      </c>
      <c r="AE8" s="169">
        <v>3.8268995278790241E-2</v>
      </c>
      <c r="AF8" s="55">
        <v>3.5369357005923245E-2</v>
      </c>
      <c r="AG8" s="55">
        <v>2.8024521362444578E-2</v>
      </c>
      <c r="AH8" s="55">
        <v>3.8709967506934943E-2</v>
      </c>
      <c r="AI8" s="55">
        <v>4.4646995046663411E-2</v>
      </c>
      <c r="AJ8" s="55">
        <v>3.12874797717679E-2</v>
      </c>
      <c r="AK8" s="55">
        <v>1.9105681059142739E-2</v>
      </c>
      <c r="AL8" s="55">
        <v>2.7474800490595405E-2</v>
      </c>
      <c r="AM8" s="55">
        <v>2.5743879580641647E-2</v>
      </c>
      <c r="AN8" s="55">
        <v>1.3453137241977756E-2</v>
      </c>
      <c r="AO8" s="55">
        <v>1.3561549539195509E-2</v>
      </c>
      <c r="AP8" s="55">
        <v>0</v>
      </c>
      <c r="AQ8" s="55">
        <v>0</v>
      </c>
      <c r="AR8" s="55">
        <v>0</v>
      </c>
      <c r="AS8" s="55">
        <v>0</v>
      </c>
      <c r="AT8" s="55">
        <v>0</v>
      </c>
      <c r="AU8" s="55">
        <v>0</v>
      </c>
      <c r="AV8" s="55">
        <v>0</v>
      </c>
      <c r="AW8" s="55">
        <v>0</v>
      </c>
      <c r="AX8" s="168">
        <v>0</v>
      </c>
      <c r="AY8" s="169">
        <v>0</v>
      </c>
      <c r="AZ8" s="55">
        <v>0</v>
      </c>
      <c r="BA8" s="55">
        <v>0</v>
      </c>
      <c r="BB8" s="55">
        <v>0</v>
      </c>
      <c r="BC8" s="55">
        <v>0</v>
      </c>
      <c r="BD8" s="55">
        <v>0</v>
      </c>
      <c r="BE8" s="55">
        <v>0</v>
      </c>
      <c r="BF8" s="55">
        <v>0</v>
      </c>
      <c r="BG8" s="55">
        <v>0</v>
      </c>
      <c r="BH8" s="55">
        <v>0</v>
      </c>
      <c r="BI8" s="55">
        <v>0</v>
      </c>
      <c r="BJ8" s="111">
        <v>6.3741263245338395E-2</v>
      </c>
      <c r="BK8" s="111">
        <v>6.3957585638281522E-2</v>
      </c>
      <c r="BL8" s="55">
        <v>7.7092469351058276E-2</v>
      </c>
      <c r="BM8" s="55">
        <v>7.7040319340121843E-2</v>
      </c>
      <c r="BN8" s="55">
        <v>5.6703488709140319E-2</v>
      </c>
      <c r="BO8" s="55">
        <v>5.3957772499340188E-2</v>
      </c>
      <c r="BP8" s="55">
        <v>6.7948921927389938E-2</v>
      </c>
      <c r="BQ8" s="55">
        <v>7.1377124111587198E-2</v>
      </c>
      <c r="BR8" s="168">
        <v>6.3532414369703569E-2</v>
      </c>
      <c r="BS8" s="169">
        <v>5.6758841296267779E-2</v>
      </c>
      <c r="BT8" s="55">
        <v>3.6022079806113612E-2</v>
      </c>
      <c r="BU8" s="55">
        <v>4.0702191743014683E-2</v>
      </c>
      <c r="BV8" s="55">
        <v>3.8398892978433082E-2</v>
      </c>
      <c r="BW8" s="55">
        <v>3.5135738429813559E-2</v>
      </c>
      <c r="BX8" s="58">
        <v>3.5488030317137806E-2</v>
      </c>
      <c r="BY8" s="58">
        <v>3.5804155520126453E-2</v>
      </c>
      <c r="BZ8" s="55">
        <v>2.9514999425937775E-2</v>
      </c>
      <c r="CA8" s="55">
        <v>2.8177717145199101E-2</v>
      </c>
      <c r="CB8" s="55">
        <v>3.3850289509502064E-2</v>
      </c>
      <c r="CC8" s="55">
        <v>5.581042476304398E-2</v>
      </c>
    </row>
    <row r="9" spans="1:81" x14ac:dyDescent="0.35">
      <c r="A9" s="56" t="s">
        <v>11</v>
      </c>
      <c r="B9" s="108">
        <v>0.81350924105166511</v>
      </c>
      <c r="C9" s="108">
        <v>0.80052839518441332</v>
      </c>
      <c r="D9" s="108">
        <v>0.7703264191682776</v>
      </c>
      <c r="E9" s="108">
        <v>0.74890507199143186</v>
      </c>
      <c r="F9" s="108">
        <v>0.98652704479308462</v>
      </c>
      <c r="G9" s="108">
        <v>0.99282964151836417</v>
      </c>
      <c r="H9" s="108">
        <v>0.98662599908989679</v>
      </c>
      <c r="I9" s="108">
        <v>0.98876939667264707</v>
      </c>
      <c r="J9" s="170">
        <v>0.95935309774928201</v>
      </c>
      <c r="K9" s="171">
        <v>0.92944758175640063</v>
      </c>
      <c r="L9" s="108">
        <v>0.91929600534848743</v>
      </c>
      <c r="M9" s="108">
        <v>0.94362869877698941</v>
      </c>
      <c r="N9" s="108">
        <v>0.93941157883137771</v>
      </c>
      <c r="O9" s="108">
        <v>0.93749283065268307</v>
      </c>
      <c r="P9" s="108">
        <v>0.94412544797260922</v>
      </c>
      <c r="Q9" s="108">
        <v>0.94901989126915842</v>
      </c>
      <c r="R9" s="108">
        <v>0.9427543351421579</v>
      </c>
      <c r="S9" s="108">
        <v>0.94557432276804199</v>
      </c>
      <c r="T9" s="108">
        <v>0.94553860207938967</v>
      </c>
      <c r="U9" s="108">
        <v>0.95081675649340913</v>
      </c>
      <c r="V9" s="108">
        <v>0.17662194026123085</v>
      </c>
      <c r="W9" s="108">
        <v>0.1883741430471077</v>
      </c>
      <c r="X9" s="108">
        <v>0.21556542811284665</v>
      </c>
      <c r="Y9" s="108">
        <v>0.23831620806386161</v>
      </c>
      <c r="Z9" s="108">
        <v>0</v>
      </c>
      <c r="AA9" s="108">
        <v>0</v>
      </c>
      <c r="AB9" s="108">
        <v>0</v>
      </c>
      <c r="AC9" s="108">
        <v>0</v>
      </c>
      <c r="AD9" s="170">
        <v>2.3951246047414741E-2</v>
      </c>
      <c r="AE9" s="171">
        <v>5.6235636311635667E-2</v>
      </c>
      <c r="AF9" s="108">
        <v>6.9617026018162553E-2</v>
      </c>
      <c r="AG9" s="108">
        <v>4.481167126199366E-2</v>
      </c>
      <c r="AH9" s="108">
        <v>5.0311659828831026E-2</v>
      </c>
      <c r="AI9" s="108">
        <v>5.3345190628920784E-2</v>
      </c>
      <c r="AJ9" s="108">
        <v>4.6341963679271993E-2</v>
      </c>
      <c r="AK9" s="108">
        <v>3.901565543805087E-2</v>
      </c>
      <c r="AL9" s="108">
        <v>4.4631371058901338E-2</v>
      </c>
      <c r="AM9" s="108">
        <v>4.209504429354529E-2</v>
      </c>
      <c r="AN9" s="108">
        <v>4.0306419624149714E-2</v>
      </c>
      <c r="AO9" s="108">
        <v>3.5176976605572299E-2</v>
      </c>
      <c r="AP9" s="108">
        <v>0</v>
      </c>
      <c r="AQ9" s="108">
        <v>0</v>
      </c>
      <c r="AR9" s="108">
        <v>0</v>
      </c>
      <c r="AS9" s="108">
        <v>0</v>
      </c>
      <c r="AT9" s="108">
        <v>0</v>
      </c>
      <c r="AU9" s="108">
        <v>0</v>
      </c>
      <c r="AV9" s="108">
        <v>0</v>
      </c>
      <c r="AW9" s="108">
        <v>0</v>
      </c>
      <c r="AX9" s="170">
        <v>0</v>
      </c>
      <c r="AY9" s="171">
        <v>0</v>
      </c>
      <c r="AZ9" s="108">
        <v>0</v>
      </c>
      <c r="BA9" s="108">
        <v>0</v>
      </c>
      <c r="BB9" s="108">
        <v>0</v>
      </c>
      <c r="BC9" s="108">
        <v>0</v>
      </c>
      <c r="BD9" s="108">
        <v>0</v>
      </c>
      <c r="BE9" s="108">
        <v>0</v>
      </c>
      <c r="BF9" s="108">
        <v>0</v>
      </c>
      <c r="BG9" s="108">
        <v>0</v>
      </c>
      <c r="BH9" s="108">
        <v>0</v>
      </c>
      <c r="BI9" s="108">
        <v>0</v>
      </c>
      <c r="BJ9" s="112">
        <v>9.8688186871040556E-3</v>
      </c>
      <c r="BK9" s="112">
        <v>1.1097461768479075E-2</v>
      </c>
      <c r="BL9" s="108">
        <v>1.4108152718875605E-2</v>
      </c>
      <c r="BM9" s="108">
        <v>1.2778719944706645E-2</v>
      </c>
      <c r="BN9" s="108">
        <v>1.3472955206915403E-2</v>
      </c>
      <c r="BO9" s="108">
        <v>7.1703584816357928E-3</v>
      </c>
      <c r="BP9" s="108">
        <v>1.337400091010317E-2</v>
      </c>
      <c r="BQ9" s="108">
        <v>1.1230603327353022E-2</v>
      </c>
      <c r="BR9" s="170">
        <v>1.6695656203303117E-2</v>
      </c>
      <c r="BS9" s="171">
        <v>1.4316781931963748E-2</v>
      </c>
      <c r="BT9" s="108">
        <v>1.1086968633350047E-2</v>
      </c>
      <c r="BU9" s="108">
        <v>1.1559629961016843E-2</v>
      </c>
      <c r="BV9" s="108">
        <v>1.0276761339791314E-2</v>
      </c>
      <c r="BW9" s="108">
        <v>9.1619787183961458E-3</v>
      </c>
      <c r="BX9" s="60">
        <v>9.5325883481186969E-3</v>
      </c>
      <c r="BY9" s="60">
        <v>1.1964453292790554E-2</v>
      </c>
      <c r="BZ9" s="108">
        <v>1.2614293798940803E-2</v>
      </c>
      <c r="CA9" s="108">
        <v>1.2330632938412734E-2</v>
      </c>
      <c r="CB9" s="108">
        <v>1.415497829646049E-2</v>
      </c>
      <c r="CC9" s="108">
        <v>1.4006266901018753E-2</v>
      </c>
    </row>
    <row r="10" spans="1:81" x14ac:dyDescent="0.35">
      <c r="A10" s="54" t="s">
        <v>12</v>
      </c>
      <c r="B10" s="55">
        <v>1</v>
      </c>
      <c r="C10" s="55">
        <v>1</v>
      </c>
      <c r="D10" s="55">
        <v>1</v>
      </c>
      <c r="E10" s="55">
        <v>1</v>
      </c>
      <c r="F10" s="55">
        <v>1</v>
      </c>
      <c r="G10" s="55">
        <v>1</v>
      </c>
      <c r="H10" s="55">
        <v>1</v>
      </c>
      <c r="I10" s="55">
        <v>1</v>
      </c>
      <c r="J10" s="168">
        <v>1</v>
      </c>
      <c r="K10" s="169">
        <v>1</v>
      </c>
      <c r="L10" s="55">
        <v>0.99835365248974239</v>
      </c>
      <c r="M10" s="55">
        <v>0.9999263068508728</v>
      </c>
      <c r="N10" s="55">
        <v>0.99984110759670608</v>
      </c>
      <c r="O10" s="55">
        <v>0.99972776317834455</v>
      </c>
      <c r="P10" s="55">
        <v>0.99941620360713512</v>
      </c>
      <c r="Q10" s="55">
        <v>0.99991734653775366</v>
      </c>
      <c r="R10" s="55">
        <v>0.99977104763240565</v>
      </c>
      <c r="S10" s="55">
        <v>0.99897501332573946</v>
      </c>
      <c r="T10" s="55">
        <v>0.99985465003516227</v>
      </c>
      <c r="U10" s="55">
        <v>0.99975805555438346</v>
      </c>
      <c r="V10" s="55">
        <v>0</v>
      </c>
      <c r="W10" s="55">
        <v>0</v>
      </c>
      <c r="X10" s="55">
        <v>0</v>
      </c>
      <c r="Y10" s="55">
        <v>0</v>
      </c>
      <c r="Z10" s="55">
        <v>0</v>
      </c>
      <c r="AA10" s="55">
        <v>0</v>
      </c>
      <c r="AB10" s="55">
        <v>0</v>
      </c>
      <c r="AC10" s="55">
        <v>0</v>
      </c>
      <c r="AD10" s="168">
        <v>0</v>
      </c>
      <c r="AE10" s="169">
        <v>0</v>
      </c>
      <c r="AF10" s="55">
        <v>1.6463475102577137E-3</v>
      </c>
      <c r="AG10" s="55">
        <v>7.3693149127183286E-5</v>
      </c>
      <c r="AH10" s="55">
        <v>1.5889240329385962E-4</v>
      </c>
      <c r="AI10" s="55">
        <v>2.7223682165542336E-4</v>
      </c>
      <c r="AJ10" s="55">
        <v>5.8379639286490568E-4</v>
      </c>
      <c r="AK10" s="55">
        <v>8.2653462246242934E-5</v>
      </c>
      <c r="AL10" s="55">
        <v>2.289523675943707E-4</v>
      </c>
      <c r="AM10" s="55">
        <v>1.0249866742605127E-3</v>
      </c>
      <c r="AN10" s="55">
        <v>1.4534996483763014E-4</v>
      </c>
      <c r="AO10" s="55">
        <v>2.4194444561665592E-4</v>
      </c>
      <c r="AP10" s="55">
        <v>0</v>
      </c>
      <c r="AQ10" s="55">
        <v>0</v>
      </c>
      <c r="AR10" s="55">
        <v>0</v>
      </c>
      <c r="AS10" s="55">
        <v>0</v>
      </c>
      <c r="AT10" s="55">
        <v>0</v>
      </c>
      <c r="AU10" s="55">
        <v>0</v>
      </c>
      <c r="AV10" s="55">
        <v>0</v>
      </c>
      <c r="AW10" s="55">
        <v>0</v>
      </c>
      <c r="AX10" s="168">
        <v>0</v>
      </c>
      <c r="AY10" s="169">
        <v>0</v>
      </c>
      <c r="AZ10" s="55">
        <v>0</v>
      </c>
      <c r="BA10" s="55">
        <v>0</v>
      </c>
      <c r="BB10" s="55">
        <v>0</v>
      </c>
      <c r="BC10" s="55">
        <v>0</v>
      </c>
      <c r="BD10" s="55">
        <v>0</v>
      </c>
      <c r="BE10" s="55">
        <v>0</v>
      </c>
      <c r="BF10" s="55">
        <v>0</v>
      </c>
      <c r="BG10" s="55">
        <v>0</v>
      </c>
      <c r="BH10" s="55">
        <v>0</v>
      </c>
      <c r="BI10" s="55">
        <v>0</v>
      </c>
      <c r="BJ10" s="111">
        <v>0</v>
      </c>
      <c r="BK10" s="111">
        <v>0</v>
      </c>
      <c r="BL10" s="55">
        <v>0</v>
      </c>
      <c r="BM10" s="55">
        <v>0</v>
      </c>
      <c r="BN10" s="55">
        <v>0</v>
      </c>
      <c r="BO10" s="55">
        <v>0</v>
      </c>
      <c r="BP10" s="55">
        <v>0</v>
      </c>
      <c r="BQ10" s="55">
        <v>0</v>
      </c>
      <c r="BR10" s="168">
        <v>0</v>
      </c>
      <c r="BS10" s="169">
        <v>0</v>
      </c>
      <c r="BT10" s="55">
        <v>0</v>
      </c>
      <c r="BU10" s="55">
        <v>0</v>
      </c>
      <c r="BV10" s="55">
        <v>0</v>
      </c>
      <c r="BW10" s="55">
        <v>0</v>
      </c>
      <c r="BX10" s="58">
        <v>0</v>
      </c>
      <c r="BY10" s="58">
        <v>0</v>
      </c>
      <c r="BZ10" s="55">
        <v>0</v>
      </c>
      <c r="CA10" s="55">
        <v>0</v>
      </c>
      <c r="CB10" s="55">
        <v>0</v>
      </c>
      <c r="CC10" s="55">
        <v>0</v>
      </c>
    </row>
    <row r="11" spans="1:81" x14ac:dyDescent="0.35">
      <c r="A11" s="56" t="s">
        <v>13</v>
      </c>
      <c r="B11" s="108">
        <v>0.89500677408974749</v>
      </c>
      <c r="C11" s="108">
        <v>0.91619232968097797</v>
      </c>
      <c r="D11" s="108">
        <v>0.93612659874196236</v>
      </c>
      <c r="E11" s="108">
        <v>0.9432858452183186</v>
      </c>
      <c r="F11" s="108">
        <v>0.89065782175214148</v>
      </c>
      <c r="G11" s="108">
        <v>0.95429295245181678</v>
      </c>
      <c r="H11" s="108">
        <v>0.93659449885713597</v>
      </c>
      <c r="I11" s="108">
        <v>0.95675254287738543</v>
      </c>
      <c r="J11" s="170">
        <v>0.95583298371346526</v>
      </c>
      <c r="K11" s="171">
        <v>0.96786481705386052</v>
      </c>
      <c r="L11" s="108">
        <v>0.95239021738300944</v>
      </c>
      <c r="M11" s="108">
        <v>0.96506622244369877</v>
      </c>
      <c r="N11" s="108">
        <v>0.95859691720493634</v>
      </c>
      <c r="O11" s="108">
        <v>0.96797873170343007</v>
      </c>
      <c r="P11" s="108">
        <v>0.96374169333771142</v>
      </c>
      <c r="Q11" s="108">
        <v>0.9738653752426486</v>
      </c>
      <c r="R11" s="108">
        <v>0.97585472995215361</v>
      </c>
      <c r="S11" s="108">
        <v>0.97533041925948116</v>
      </c>
      <c r="T11" s="108">
        <v>0.97646366374852245</v>
      </c>
      <c r="U11" s="108">
        <v>0.97661182244203826</v>
      </c>
      <c r="V11" s="108">
        <v>2.0929950984927643E-4</v>
      </c>
      <c r="W11" s="108">
        <v>2.1705782605491199E-4</v>
      </c>
      <c r="X11" s="108">
        <v>1.9934758026753145E-4</v>
      </c>
      <c r="Y11" s="108">
        <v>8.2586921445417809E-5</v>
      </c>
      <c r="Z11" s="108">
        <v>4.0654533220219882E-4</v>
      </c>
      <c r="AA11" s="108">
        <v>5.3781552677277294E-4</v>
      </c>
      <c r="AB11" s="108">
        <v>2.9045371541849141E-4</v>
      </c>
      <c r="AC11" s="108">
        <v>1.5075104218827758E-4</v>
      </c>
      <c r="AD11" s="170">
        <v>1.083459428530912E-4</v>
      </c>
      <c r="AE11" s="171">
        <v>4.9958431413184878E-5</v>
      </c>
      <c r="AF11" s="108">
        <v>2.1106346112823742E-4</v>
      </c>
      <c r="AG11" s="108">
        <v>4.9290231152318455E-5</v>
      </c>
      <c r="AH11" s="108">
        <v>1.5065571152649885E-4</v>
      </c>
      <c r="AI11" s="108">
        <v>2.2565861586654822E-4</v>
      </c>
      <c r="AJ11" s="108">
        <v>2.9378341073677704E-4</v>
      </c>
      <c r="AK11" s="108">
        <v>1.1427837380865981E-4</v>
      </c>
      <c r="AL11" s="108">
        <v>1.1739933960788078E-4</v>
      </c>
      <c r="AM11" s="108">
        <v>4.0786528326713998E-4</v>
      </c>
      <c r="AN11" s="108">
        <v>8.7212576837336609E-4</v>
      </c>
      <c r="AO11" s="108">
        <v>1.0977774895327616E-3</v>
      </c>
      <c r="AP11" s="108">
        <v>0</v>
      </c>
      <c r="AQ11" s="108">
        <v>0</v>
      </c>
      <c r="AR11" s="108">
        <v>0</v>
      </c>
      <c r="AS11" s="108">
        <v>0</v>
      </c>
      <c r="AT11" s="108">
        <v>0</v>
      </c>
      <c r="AU11" s="108">
        <v>0</v>
      </c>
      <c r="AV11" s="108">
        <v>0</v>
      </c>
      <c r="AW11" s="108">
        <v>0</v>
      </c>
      <c r="AX11" s="170">
        <v>0</v>
      </c>
      <c r="AY11" s="171">
        <v>0</v>
      </c>
      <c r="AZ11" s="108">
        <v>0</v>
      </c>
      <c r="BA11" s="108">
        <v>0</v>
      </c>
      <c r="BB11" s="108">
        <v>0</v>
      </c>
      <c r="BC11" s="108">
        <v>0</v>
      </c>
      <c r="BD11" s="108">
        <v>0</v>
      </c>
      <c r="BE11" s="108">
        <v>0</v>
      </c>
      <c r="BF11" s="108">
        <v>0</v>
      </c>
      <c r="BG11" s="108">
        <v>0</v>
      </c>
      <c r="BH11" s="108">
        <v>0</v>
      </c>
      <c r="BI11" s="108">
        <v>0</v>
      </c>
      <c r="BJ11" s="112">
        <v>0.10478392640040317</v>
      </c>
      <c r="BK11" s="112">
        <v>8.3590612492967273E-2</v>
      </c>
      <c r="BL11" s="108">
        <v>6.3674053677770057E-2</v>
      </c>
      <c r="BM11" s="108">
        <v>5.6631567860236091E-2</v>
      </c>
      <c r="BN11" s="108">
        <v>0.10893563291565625</v>
      </c>
      <c r="BO11" s="108">
        <v>4.5169232021410384E-2</v>
      </c>
      <c r="BP11" s="108">
        <v>6.3115047427445559E-2</v>
      </c>
      <c r="BQ11" s="108">
        <v>4.30967060804264E-2</v>
      </c>
      <c r="BR11" s="170">
        <v>4.4058670343681612E-2</v>
      </c>
      <c r="BS11" s="171">
        <v>3.2085224514726458E-2</v>
      </c>
      <c r="BT11" s="108">
        <v>4.7398719155862447E-2</v>
      </c>
      <c r="BU11" s="108">
        <v>3.4884487325148816E-2</v>
      </c>
      <c r="BV11" s="108">
        <v>4.1252427083537137E-2</v>
      </c>
      <c r="BW11" s="108">
        <v>3.1795609680703343E-2</v>
      </c>
      <c r="BX11" s="60">
        <v>3.5964523251551743E-2</v>
      </c>
      <c r="BY11" s="60">
        <v>2.6020346383542853E-2</v>
      </c>
      <c r="BZ11" s="108">
        <v>2.4027870708238461E-2</v>
      </c>
      <c r="CA11" s="108">
        <v>2.4261715457251632E-2</v>
      </c>
      <c r="CB11" s="108">
        <v>2.2664210483104286E-2</v>
      </c>
      <c r="CC11" s="108">
        <v>2.2290400068428973E-2</v>
      </c>
    </row>
    <row r="12" spans="1:81" x14ac:dyDescent="0.35">
      <c r="A12" s="54" t="s">
        <v>14</v>
      </c>
      <c r="B12" s="55">
        <v>0.79747959252846889</v>
      </c>
      <c r="C12" s="55">
        <v>0.81640555514871127</v>
      </c>
      <c r="D12" s="55">
        <v>0.87432788771328729</v>
      </c>
      <c r="E12" s="55">
        <v>0.85377600709539636</v>
      </c>
      <c r="F12" s="55">
        <v>0.9988093449786829</v>
      </c>
      <c r="G12" s="55">
        <v>0.99886520554966063</v>
      </c>
      <c r="H12" s="55">
        <v>0.99922281109552757</v>
      </c>
      <c r="I12" s="55">
        <v>0.99947827458795391</v>
      </c>
      <c r="J12" s="168">
        <v>0.99964049215329887</v>
      </c>
      <c r="K12" s="169">
        <v>0.99984347164940279</v>
      </c>
      <c r="L12" s="55">
        <v>1</v>
      </c>
      <c r="M12" s="55">
        <v>1</v>
      </c>
      <c r="N12" s="55">
        <v>1</v>
      </c>
      <c r="O12" s="55">
        <v>1</v>
      </c>
      <c r="P12" s="55">
        <v>1</v>
      </c>
      <c r="Q12" s="55">
        <v>1</v>
      </c>
      <c r="R12" s="55">
        <v>0.98901948779160354</v>
      </c>
      <c r="S12" s="55">
        <v>0.98788073756066386</v>
      </c>
      <c r="T12" s="55">
        <v>0.99007880635168632</v>
      </c>
      <c r="U12" s="55">
        <v>0.99573977795723678</v>
      </c>
      <c r="V12" s="55">
        <v>0</v>
      </c>
      <c r="W12" s="55">
        <v>0</v>
      </c>
      <c r="X12" s="55">
        <v>0</v>
      </c>
      <c r="Y12" s="55">
        <v>0</v>
      </c>
      <c r="Z12" s="55">
        <v>0</v>
      </c>
      <c r="AA12" s="55">
        <v>0</v>
      </c>
      <c r="AB12" s="55">
        <v>0</v>
      </c>
      <c r="AC12" s="55">
        <v>0</v>
      </c>
      <c r="AD12" s="168">
        <v>0</v>
      </c>
      <c r="AE12" s="169">
        <v>0</v>
      </c>
      <c r="AF12" s="55">
        <v>0</v>
      </c>
      <c r="AG12" s="55">
        <v>0</v>
      </c>
      <c r="AH12" s="55">
        <v>0</v>
      </c>
      <c r="AI12" s="55">
        <v>0</v>
      </c>
      <c r="AJ12" s="55">
        <v>0</v>
      </c>
      <c r="AK12" s="55">
        <v>0</v>
      </c>
      <c r="AL12" s="55">
        <v>1.0980512208396399E-2</v>
      </c>
      <c r="AM12" s="55">
        <v>1.2119262439336101E-2</v>
      </c>
      <c r="AN12" s="55">
        <v>9.9211936483137499E-3</v>
      </c>
      <c r="AO12" s="55">
        <v>4.2602220427631586E-3</v>
      </c>
      <c r="AP12" s="55">
        <v>0</v>
      </c>
      <c r="AQ12" s="55">
        <v>0</v>
      </c>
      <c r="AR12" s="55">
        <v>0</v>
      </c>
      <c r="AS12" s="55">
        <v>0</v>
      </c>
      <c r="AT12" s="55">
        <v>0</v>
      </c>
      <c r="AU12" s="55">
        <v>0</v>
      </c>
      <c r="AV12" s="55">
        <v>0</v>
      </c>
      <c r="AW12" s="55">
        <v>0</v>
      </c>
      <c r="AX12" s="168">
        <v>0</v>
      </c>
      <c r="AY12" s="169">
        <v>0</v>
      </c>
      <c r="AZ12" s="55">
        <v>0</v>
      </c>
      <c r="BA12" s="55">
        <v>0</v>
      </c>
      <c r="BB12" s="55">
        <v>0</v>
      </c>
      <c r="BC12" s="55">
        <v>0</v>
      </c>
      <c r="BD12" s="55">
        <v>0</v>
      </c>
      <c r="BE12" s="55">
        <v>0</v>
      </c>
      <c r="BF12" s="55">
        <v>0</v>
      </c>
      <c r="BG12" s="55">
        <v>0</v>
      </c>
      <c r="BH12" s="55">
        <v>0</v>
      </c>
      <c r="BI12" s="55">
        <v>0</v>
      </c>
      <c r="BJ12" s="111">
        <v>0.20252040747153111</v>
      </c>
      <c r="BK12" s="111">
        <v>0.18359444485128867</v>
      </c>
      <c r="BL12" s="55">
        <v>0.12567211228671274</v>
      </c>
      <c r="BM12" s="55">
        <v>0.14622399290460361</v>
      </c>
      <c r="BN12" s="55">
        <v>1.1906550213169945E-3</v>
      </c>
      <c r="BO12" s="55">
        <v>1.1347944503394035E-3</v>
      </c>
      <c r="BP12" s="55">
        <v>7.7718890447247299E-4</v>
      </c>
      <c r="BQ12" s="55">
        <v>5.2172541204614515E-4</v>
      </c>
      <c r="BR12" s="168">
        <v>3.5950784670120515E-4</v>
      </c>
      <c r="BS12" s="169">
        <v>1.565283505971801E-4</v>
      </c>
      <c r="BT12" s="55">
        <v>0</v>
      </c>
      <c r="BU12" s="55">
        <v>0</v>
      </c>
      <c r="BV12" s="55">
        <v>0</v>
      </c>
      <c r="BW12" s="55">
        <v>0</v>
      </c>
      <c r="BX12" s="58">
        <v>0</v>
      </c>
      <c r="BY12" s="58">
        <v>0</v>
      </c>
      <c r="BZ12" s="55">
        <v>0</v>
      </c>
      <c r="CA12" s="55">
        <v>0</v>
      </c>
      <c r="CB12" s="55">
        <v>0</v>
      </c>
      <c r="CC12" s="55">
        <v>0</v>
      </c>
    </row>
    <row r="13" spans="1:81" x14ac:dyDescent="0.35">
      <c r="A13" s="56" t="s">
        <v>15</v>
      </c>
      <c r="B13" s="108">
        <v>0.55466452911565445</v>
      </c>
      <c r="C13" s="108">
        <v>0.59415252638238525</v>
      </c>
      <c r="D13" s="108">
        <v>0.55645568965875225</v>
      </c>
      <c r="E13" s="108">
        <v>0.53568448358092569</v>
      </c>
      <c r="F13" s="108">
        <v>0.58660991360995418</v>
      </c>
      <c r="G13" s="108">
        <v>0.53339782803352898</v>
      </c>
      <c r="H13" s="108">
        <v>0.66637114771172756</v>
      </c>
      <c r="I13" s="108">
        <v>0.65135694421740353</v>
      </c>
      <c r="J13" s="170">
        <v>0.65991829985315953</v>
      </c>
      <c r="K13" s="171">
        <v>0.66801728481634304</v>
      </c>
      <c r="L13" s="108">
        <v>0.68416792085552047</v>
      </c>
      <c r="M13" s="108">
        <v>0.6647515259535024</v>
      </c>
      <c r="N13" s="108">
        <v>0.66752289850429647</v>
      </c>
      <c r="O13" s="108">
        <v>0.68570898372682587</v>
      </c>
      <c r="P13" s="108">
        <v>0.77563988316022292</v>
      </c>
      <c r="Q13" s="108">
        <v>0.74797975733793853</v>
      </c>
      <c r="R13" s="108">
        <v>0.74738358375760594</v>
      </c>
      <c r="S13" s="108">
        <v>0.912916637263817</v>
      </c>
      <c r="T13" s="108">
        <v>0.7502800565547264</v>
      </c>
      <c r="U13" s="108">
        <v>0.91912026172028882</v>
      </c>
      <c r="V13" s="108">
        <v>1.4370985391094962E-5</v>
      </c>
      <c r="W13" s="108">
        <v>1.4552396644069344E-5</v>
      </c>
      <c r="X13" s="108">
        <v>9.313729021333862E-4</v>
      </c>
      <c r="Y13" s="108">
        <v>7.6773892344623247E-4</v>
      </c>
      <c r="Z13" s="108">
        <v>2.2813770620083991E-6</v>
      </c>
      <c r="AA13" s="108">
        <v>4.2090656184468731E-6</v>
      </c>
      <c r="AB13" s="108">
        <v>1.8923305545720693E-6</v>
      </c>
      <c r="AC13" s="108">
        <v>9.8832765275542788E-7</v>
      </c>
      <c r="AD13" s="170">
        <v>2.3895918935484603E-6</v>
      </c>
      <c r="AE13" s="171">
        <v>2.3219796269507534E-6</v>
      </c>
      <c r="AF13" s="108">
        <v>6.1611278697592333E-6</v>
      </c>
      <c r="AG13" s="108">
        <v>4.5622727417890498E-6</v>
      </c>
      <c r="AH13" s="108">
        <v>2.278944054527969E-6</v>
      </c>
      <c r="AI13" s="108">
        <v>2.2909822357237441E-6</v>
      </c>
      <c r="AJ13" s="108">
        <v>1.3903572658297773E-4</v>
      </c>
      <c r="AK13" s="108">
        <v>3.2506000904238593E-4</v>
      </c>
      <c r="AL13" s="108">
        <v>0</v>
      </c>
      <c r="AM13" s="108">
        <v>0</v>
      </c>
      <c r="AN13" s="108">
        <v>0</v>
      </c>
      <c r="AO13" s="108">
        <v>0</v>
      </c>
      <c r="AP13" s="108">
        <v>0.14498141998870243</v>
      </c>
      <c r="AQ13" s="108">
        <v>0.1115235249357783</v>
      </c>
      <c r="AR13" s="108">
        <v>0.12248379949295686</v>
      </c>
      <c r="AS13" s="108">
        <v>7.1181033881223293E-2</v>
      </c>
      <c r="AT13" s="108">
        <v>5.5339553507892901E-2</v>
      </c>
      <c r="AU13" s="108">
        <v>5.7411655035615343E-2</v>
      </c>
      <c r="AV13" s="108">
        <v>2.7202062488918034E-2</v>
      </c>
      <c r="AW13" s="108">
        <v>0</v>
      </c>
      <c r="AX13" s="170">
        <v>0</v>
      </c>
      <c r="AY13" s="171">
        <v>0</v>
      </c>
      <c r="AZ13" s="108">
        <v>0</v>
      </c>
      <c r="BA13" s="108">
        <v>0</v>
      </c>
      <c r="BB13" s="108">
        <v>0</v>
      </c>
      <c r="BC13" s="108">
        <v>0</v>
      </c>
      <c r="BD13" s="108">
        <v>0</v>
      </c>
      <c r="BE13" s="108">
        <v>0</v>
      </c>
      <c r="BF13" s="108">
        <v>0</v>
      </c>
      <c r="BG13" s="108">
        <v>0</v>
      </c>
      <c r="BH13" s="108">
        <v>0</v>
      </c>
      <c r="BI13" s="108">
        <v>0</v>
      </c>
      <c r="BJ13" s="112">
        <v>0.30033967991025201</v>
      </c>
      <c r="BK13" s="112">
        <v>0.29430939628519243</v>
      </c>
      <c r="BL13" s="108">
        <v>0.32012913794615749</v>
      </c>
      <c r="BM13" s="108">
        <v>0.39236674361440482</v>
      </c>
      <c r="BN13" s="108">
        <v>0.35804825150509101</v>
      </c>
      <c r="BO13" s="108">
        <v>0.40918630786523724</v>
      </c>
      <c r="BP13" s="108">
        <v>0.3064248974687997</v>
      </c>
      <c r="BQ13" s="108">
        <v>0.34864206745494358</v>
      </c>
      <c r="BR13" s="170">
        <v>0.34007931055494683</v>
      </c>
      <c r="BS13" s="171">
        <v>0.33198039320403</v>
      </c>
      <c r="BT13" s="108">
        <v>0.3158259180166097</v>
      </c>
      <c r="BU13" s="108">
        <v>0.33524391177375595</v>
      </c>
      <c r="BV13" s="108">
        <v>0.33247482255164901</v>
      </c>
      <c r="BW13" s="108">
        <v>0.31428872529093838</v>
      </c>
      <c r="BX13" s="60">
        <v>0.22422108111319405</v>
      </c>
      <c r="BY13" s="60">
        <v>0.2516951826530191</v>
      </c>
      <c r="BZ13" s="108">
        <v>0.25261641624239417</v>
      </c>
      <c r="CA13" s="108">
        <v>8.7083362736182987E-2</v>
      </c>
      <c r="CB13" s="108">
        <v>0.24971994344527365</v>
      </c>
      <c r="CC13" s="108">
        <v>8.0879738279711261E-2</v>
      </c>
    </row>
    <row r="14" spans="1:81" x14ac:dyDescent="0.35">
      <c r="A14" s="54" t="s">
        <v>16</v>
      </c>
      <c r="B14" s="55">
        <v>0.60888185736792644</v>
      </c>
      <c r="C14" s="55">
        <v>0.60595843830869878</v>
      </c>
      <c r="D14" s="55">
        <v>0.60885868864071535</v>
      </c>
      <c r="E14" s="55">
        <v>0.86564783695088643</v>
      </c>
      <c r="F14" s="55">
        <v>1</v>
      </c>
      <c r="G14" s="55">
        <v>1</v>
      </c>
      <c r="H14" s="55">
        <v>1</v>
      </c>
      <c r="I14" s="55">
        <v>1</v>
      </c>
      <c r="J14" s="168">
        <v>1</v>
      </c>
      <c r="K14" s="169">
        <v>1</v>
      </c>
      <c r="L14" s="55">
        <v>0.9857039170841384</v>
      </c>
      <c r="M14" s="55">
        <v>0.98788804697432353</v>
      </c>
      <c r="N14" s="55">
        <v>0.98345476184941971</v>
      </c>
      <c r="O14" s="55">
        <v>0.98676934451937581</v>
      </c>
      <c r="P14" s="55">
        <v>0.97689482330268407</v>
      </c>
      <c r="Q14" s="55">
        <v>0.95723828164448921</v>
      </c>
      <c r="R14" s="55">
        <v>0.95883315590586704</v>
      </c>
      <c r="S14" s="55">
        <v>0.95623917743740849</v>
      </c>
      <c r="T14" s="55">
        <v>0.94668634977294086</v>
      </c>
      <c r="U14" s="55">
        <v>0.95165512980438594</v>
      </c>
      <c r="V14" s="55">
        <v>0</v>
      </c>
      <c r="W14" s="55">
        <v>0</v>
      </c>
      <c r="X14" s="55">
        <v>0</v>
      </c>
      <c r="Y14" s="55">
        <v>0</v>
      </c>
      <c r="Z14" s="55">
        <v>0</v>
      </c>
      <c r="AA14" s="55">
        <v>0</v>
      </c>
      <c r="AB14" s="55">
        <v>0</v>
      </c>
      <c r="AC14" s="55">
        <v>0</v>
      </c>
      <c r="AD14" s="168">
        <v>0</v>
      </c>
      <c r="AE14" s="169">
        <v>0</v>
      </c>
      <c r="AF14" s="55">
        <v>0</v>
      </c>
      <c r="AG14" s="55">
        <v>0</v>
      </c>
      <c r="AH14" s="55">
        <v>0</v>
      </c>
      <c r="AI14" s="55">
        <v>0</v>
      </c>
      <c r="AJ14" s="55">
        <v>0</v>
      </c>
      <c r="AK14" s="55">
        <v>0</v>
      </c>
      <c r="AL14" s="55">
        <v>0</v>
      </c>
      <c r="AM14" s="55">
        <v>0</v>
      </c>
      <c r="AN14" s="55">
        <v>0</v>
      </c>
      <c r="AO14" s="55">
        <v>0</v>
      </c>
      <c r="AP14" s="55">
        <v>0.39111814263207367</v>
      </c>
      <c r="AQ14" s="55">
        <v>0.39404156169130133</v>
      </c>
      <c r="AR14" s="55">
        <v>0.39114131135928454</v>
      </c>
      <c r="AS14" s="55">
        <v>0.13435216304911346</v>
      </c>
      <c r="AT14" s="55"/>
      <c r="AU14" s="55"/>
      <c r="AV14" s="55">
        <v>0</v>
      </c>
      <c r="AW14" s="55">
        <v>0</v>
      </c>
      <c r="AX14" s="168">
        <v>0</v>
      </c>
      <c r="AY14" s="169">
        <v>0</v>
      </c>
      <c r="AZ14" s="55">
        <v>1.0085128757649168E-2</v>
      </c>
      <c r="BA14" s="55">
        <v>0</v>
      </c>
      <c r="BB14" s="55">
        <v>0</v>
      </c>
      <c r="BC14" s="55">
        <v>0</v>
      </c>
      <c r="BD14" s="55">
        <v>0</v>
      </c>
      <c r="BE14" s="55">
        <v>0</v>
      </c>
      <c r="BF14" s="55">
        <v>0</v>
      </c>
      <c r="BG14" s="55">
        <v>0</v>
      </c>
      <c r="BH14" s="55">
        <v>0</v>
      </c>
      <c r="BI14" s="55">
        <v>0</v>
      </c>
      <c r="BJ14" s="111">
        <v>0</v>
      </c>
      <c r="BK14" s="111">
        <v>0</v>
      </c>
      <c r="BL14" s="55">
        <v>0</v>
      </c>
      <c r="BM14" s="55">
        <v>0</v>
      </c>
      <c r="BN14" s="55"/>
      <c r="BO14" s="55"/>
      <c r="BP14" s="55">
        <v>0</v>
      </c>
      <c r="BQ14" s="55">
        <v>0</v>
      </c>
      <c r="BR14" s="168">
        <v>0</v>
      </c>
      <c r="BS14" s="169">
        <v>0</v>
      </c>
      <c r="BT14" s="55">
        <v>4.2109541582123922E-3</v>
      </c>
      <c r="BU14" s="55">
        <v>1.2111953025676378E-2</v>
      </c>
      <c r="BV14" s="55">
        <v>1.6545238150580212E-2</v>
      </c>
      <c r="BW14" s="55">
        <v>1.3230655480624177E-2</v>
      </c>
      <c r="BX14" s="58">
        <v>2.3105176697315873E-2</v>
      </c>
      <c r="BY14" s="58">
        <v>4.2761718355510889E-2</v>
      </c>
      <c r="BZ14" s="55">
        <v>4.1166844094132911E-2</v>
      </c>
      <c r="CA14" s="55">
        <v>4.3760822562591478E-2</v>
      </c>
      <c r="CB14" s="55">
        <v>5.3313650227059202E-2</v>
      </c>
      <c r="CC14" s="55">
        <v>4.8344870195614051E-2</v>
      </c>
    </row>
    <row r="15" spans="1:81" x14ac:dyDescent="0.35">
      <c r="A15" s="56" t="s">
        <v>17</v>
      </c>
      <c r="B15" s="108">
        <v>0.99982597218480751</v>
      </c>
      <c r="C15" s="108">
        <v>0.99987537948787142</v>
      </c>
      <c r="D15" s="108">
        <v>0.99997068383944709</v>
      </c>
      <c r="E15" s="108">
        <v>0.99997139356545384</v>
      </c>
      <c r="F15" s="108">
        <v>0.99987173326352741</v>
      </c>
      <c r="G15" s="108">
        <v>0.99972854473161166</v>
      </c>
      <c r="H15" s="108">
        <v>0.99956922878060683</v>
      </c>
      <c r="I15" s="108">
        <v>0.99979935291206623</v>
      </c>
      <c r="J15" s="170">
        <v>0.99965570402105564</v>
      </c>
      <c r="K15" s="171">
        <v>0.9996304494345285</v>
      </c>
      <c r="L15" s="108">
        <v>0.99978990321782513</v>
      </c>
      <c r="M15" s="108">
        <v>0.99974975800799626</v>
      </c>
      <c r="N15" s="108">
        <v>0.999570373120097</v>
      </c>
      <c r="O15" s="108">
        <v>0.99976910146032005</v>
      </c>
      <c r="P15" s="108">
        <v>0.99975072669142395</v>
      </c>
      <c r="Q15" s="108">
        <v>0.99978850418220444</v>
      </c>
      <c r="R15" s="108">
        <v>0.99542659188890437</v>
      </c>
      <c r="S15" s="108">
        <v>0.9935058390912529</v>
      </c>
      <c r="T15" s="108">
        <v>0.99506662995534201</v>
      </c>
      <c r="U15" s="108">
        <v>0.99687350702711874</v>
      </c>
      <c r="V15" s="108">
        <v>0</v>
      </c>
      <c r="W15" s="108">
        <v>0</v>
      </c>
      <c r="X15" s="108">
        <v>2.5300277519516657E-7</v>
      </c>
      <c r="Y15" s="108">
        <v>9.2751112738218422E-6</v>
      </c>
      <c r="Z15" s="108">
        <v>0</v>
      </c>
      <c r="AA15" s="108">
        <v>0</v>
      </c>
      <c r="AB15" s="108">
        <v>1.3073087748673309E-4</v>
      </c>
      <c r="AC15" s="108">
        <v>5.878833966904168E-5</v>
      </c>
      <c r="AD15" s="170">
        <v>1.3667426307145908E-4</v>
      </c>
      <c r="AE15" s="171">
        <v>1.1225428199718514E-4</v>
      </c>
      <c r="AF15" s="108">
        <v>3.6424881098453837E-5</v>
      </c>
      <c r="AG15" s="108">
        <v>6.2726874674991787E-5</v>
      </c>
      <c r="AH15" s="108">
        <v>7.6036754838704592E-5</v>
      </c>
      <c r="AI15" s="108">
        <v>1.9211835948667187E-6</v>
      </c>
      <c r="AJ15" s="108">
        <v>3.5681177290746185E-6</v>
      </c>
      <c r="AK15" s="108">
        <v>2.7540645773428351E-6</v>
      </c>
      <c r="AL15" s="108">
        <v>4.5734081110955817E-3</v>
      </c>
      <c r="AM15" s="108">
        <v>6.4941609087471805E-3</v>
      </c>
      <c r="AN15" s="108">
        <v>4.9333700446580727E-3</v>
      </c>
      <c r="AO15" s="108">
        <v>3.1264929728813153E-3</v>
      </c>
      <c r="AP15" s="108">
        <v>1.7402781519252361E-4</v>
      </c>
      <c r="AQ15" s="108">
        <v>1.2462051212867856E-4</v>
      </c>
      <c r="AR15" s="108">
        <v>2.9063157777715954E-5</v>
      </c>
      <c r="AS15" s="108">
        <v>1.9331323272316412E-5</v>
      </c>
      <c r="AT15" s="108">
        <v>1.2826673647267176E-4</v>
      </c>
      <c r="AU15" s="108">
        <v>2.7145526838842366E-4</v>
      </c>
      <c r="AV15" s="108">
        <v>3.0004034190649536E-4</v>
      </c>
      <c r="AW15" s="108">
        <v>1.4185874826471475E-4</v>
      </c>
      <c r="AX15" s="170">
        <v>2.0762171587297625E-4</v>
      </c>
      <c r="AY15" s="171">
        <v>2.5729628347427878E-4</v>
      </c>
      <c r="AZ15" s="108">
        <v>1.7367190107641853E-4</v>
      </c>
      <c r="BA15" s="108">
        <v>1.8751511732883054E-4</v>
      </c>
      <c r="BB15" s="108">
        <v>3.5359012506437605E-4</v>
      </c>
      <c r="BC15" s="108">
        <v>2.2897735608509416E-4</v>
      </c>
      <c r="BD15" s="108">
        <v>2.4570519084695448E-4</v>
      </c>
      <c r="BE15" s="108">
        <v>2.087417532181489E-4</v>
      </c>
      <c r="BF15" s="108">
        <v>0</v>
      </c>
      <c r="BG15" s="108">
        <v>0</v>
      </c>
      <c r="BH15" s="108">
        <v>0</v>
      </c>
      <c r="BI15" s="108">
        <v>0</v>
      </c>
      <c r="BJ15" s="112">
        <v>0</v>
      </c>
      <c r="BK15" s="112">
        <v>0</v>
      </c>
      <c r="BL15" s="108">
        <v>0</v>
      </c>
      <c r="BM15" s="108">
        <v>0</v>
      </c>
      <c r="BN15" s="108">
        <v>0</v>
      </c>
      <c r="BO15" s="108">
        <v>0</v>
      </c>
      <c r="BP15" s="108">
        <v>0</v>
      </c>
      <c r="BQ15" s="108">
        <v>0</v>
      </c>
      <c r="BR15" s="170">
        <v>0</v>
      </c>
      <c r="BS15" s="171">
        <v>0</v>
      </c>
      <c r="BT15" s="108">
        <v>0</v>
      </c>
      <c r="BU15" s="108">
        <v>0</v>
      </c>
      <c r="BV15" s="108">
        <v>0</v>
      </c>
      <c r="BW15" s="108">
        <v>0</v>
      </c>
      <c r="BX15" s="60">
        <v>0</v>
      </c>
      <c r="BY15" s="60">
        <v>0</v>
      </c>
      <c r="BZ15" s="108">
        <v>0</v>
      </c>
      <c r="CA15" s="108">
        <v>0</v>
      </c>
      <c r="CB15" s="108">
        <v>0</v>
      </c>
      <c r="CC15" s="108">
        <v>0</v>
      </c>
    </row>
    <row r="16" spans="1:81" x14ac:dyDescent="0.35">
      <c r="A16" s="54" t="s">
        <v>18</v>
      </c>
      <c r="B16" s="55">
        <v>0.78918872256225281</v>
      </c>
      <c r="C16" s="55">
        <v>0.79164228695891514</v>
      </c>
      <c r="D16" s="55">
        <v>0.81716720633974749</v>
      </c>
      <c r="E16" s="55">
        <v>0.81825507618997151</v>
      </c>
      <c r="F16" s="55">
        <v>0.84559353388721281</v>
      </c>
      <c r="G16" s="55">
        <v>0.85016657825505382</v>
      </c>
      <c r="H16" s="55">
        <v>0.85967118173199808</v>
      </c>
      <c r="I16" s="55">
        <v>0.85155040188428643</v>
      </c>
      <c r="J16" s="168">
        <v>0.8672444797519604</v>
      </c>
      <c r="K16" s="169">
        <v>0.86999678215562382</v>
      </c>
      <c r="L16" s="55">
        <v>0.84565380045523408</v>
      </c>
      <c r="M16" s="55">
        <v>0.80557558522365713</v>
      </c>
      <c r="N16" s="55">
        <v>0.88173287657799437</v>
      </c>
      <c r="O16" s="55">
        <v>0.89916116017605707</v>
      </c>
      <c r="P16" s="55">
        <v>0.87762238886854127</v>
      </c>
      <c r="Q16" s="55">
        <v>0.85381693185812735</v>
      </c>
      <c r="R16" s="55">
        <v>0.98310075430987542</v>
      </c>
      <c r="S16" s="55">
        <v>0.9826494401132424</v>
      </c>
      <c r="T16" s="55">
        <v>0.98227818147195956</v>
      </c>
      <c r="U16" s="55">
        <v>0.98535946756364268</v>
      </c>
      <c r="V16" s="55">
        <v>0</v>
      </c>
      <c r="W16" s="55">
        <v>0</v>
      </c>
      <c r="X16" s="55">
        <v>0</v>
      </c>
      <c r="Y16" s="55">
        <v>0</v>
      </c>
      <c r="Z16" s="55">
        <v>0</v>
      </c>
      <c r="AA16" s="55">
        <v>0</v>
      </c>
      <c r="AB16" s="55">
        <v>0</v>
      </c>
      <c r="AC16" s="55">
        <v>0</v>
      </c>
      <c r="AD16" s="168">
        <v>0</v>
      </c>
      <c r="AE16" s="169">
        <v>0</v>
      </c>
      <c r="AF16" s="55">
        <v>0</v>
      </c>
      <c r="AG16" s="55">
        <v>0</v>
      </c>
      <c r="AH16" s="55">
        <v>0</v>
      </c>
      <c r="AI16" s="55">
        <v>0</v>
      </c>
      <c r="AJ16" s="55">
        <v>0</v>
      </c>
      <c r="AK16" s="55">
        <v>0</v>
      </c>
      <c r="AL16" s="55">
        <v>0</v>
      </c>
      <c r="AM16" s="55">
        <v>0</v>
      </c>
      <c r="AN16" s="55">
        <v>0</v>
      </c>
      <c r="AO16" s="55">
        <v>0</v>
      </c>
      <c r="AP16" s="55">
        <v>0</v>
      </c>
      <c r="AQ16" s="55">
        <v>0</v>
      </c>
      <c r="AR16" s="55">
        <v>0</v>
      </c>
      <c r="AS16" s="55">
        <v>0</v>
      </c>
      <c r="AT16" s="55">
        <v>0</v>
      </c>
      <c r="AU16" s="55">
        <v>0</v>
      </c>
      <c r="AV16" s="55">
        <v>0</v>
      </c>
      <c r="AW16" s="55">
        <v>0</v>
      </c>
      <c r="AX16" s="168">
        <v>0</v>
      </c>
      <c r="AY16" s="169">
        <v>0</v>
      </c>
      <c r="AZ16" s="55">
        <v>0</v>
      </c>
      <c r="BA16" s="55">
        <v>0</v>
      </c>
      <c r="BB16" s="55">
        <v>0</v>
      </c>
      <c r="BC16" s="55">
        <v>0</v>
      </c>
      <c r="BD16" s="55">
        <v>0</v>
      </c>
      <c r="BE16" s="55">
        <v>0</v>
      </c>
      <c r="BF16" s="55">
        <v>0</v>
      </c>
      <c r="BG16" s="55">
        <v>0</v>
      </c>
      <c r="BH16" s="55">
        <v>0</v>
      </c>
      <c r="BI16" s="55">
        <v>0</v>
      </c>
      <c r="BJ16" s="111">
        <v>0.21081127743774722</v>
      </c>
      <c r="BK16" s="111">
        <v>0.20835771304108475</v>
      </c>
      <c r="BL16" s="55">
        <v>0.18283279366025251</v>
      </c>
      <c r="BM16" s="55">
        <v>0.18174492381002841</v>
      </c>
      <c r="BN16" s="55">
        <v>0.15440646611278722</v>
      </c>
      <c r="BO16" s="55">
        <v>0.14983342174494621</v>
      </c>
      <c r="BP16" s="55">
        <v>0.14032881826800203</v>
      </c>
      <c r="BQ16" s="55">
        <v>0.14844959811571348</v>
      </c>
      <c r="BR16" s="168">
        <v>0.13275552024803966</v>
      </c>
      <c r="BS16" s="169">
        <v>0.13000321784437618</v>
      </c>
      <c r="BT16" s="55">
        <v>0.15434619954476589</v>
      </c>
      <c r="BU16" s="55">
        <v>0.19442441477634281</v>
      </c>
      <c r="BV16" s="55">
        <v>0.11826712342200561</v>
      </c>
      <c r="BW16" s="55">
        <v>0.1008388398239429</v>
      </c>
      <c r="BX16" s="58">
        <v>0.12237761113145869</v>
      </c>
      <c r="BY16" s="58">
        <v>0.14618306814187265</v>
      </c>
      <c r="BZ16" s="55">
        <v>1.6899245690124617E-2</v>
      </c>
      <c r="CA16" s="55">
        <v>1.7350559886757492E-2</v>
      </c>
      <c r="CB16" s="55">
        <v>1.7721818528040462E-2</v>
      </c>
      <c r="CC16" s="55">
        <v>1.4640532436357306E-2</v>
      </c>
    </row>
    <row r="17" spans="1:81" x14ac:dyDescent="0.35">
      <c r="A17" s="56" t="s">
        <v>19</v>
      </c>
      <c r="B17" s="108">
        <v>1</v>
      </c>
      <c r="C17" s="108">
        <v>1</v>
      </c>
      <c r="D17" s="108">
        <v>1</v>
      </c>
      <c r="E17" s="108">
        <v>1</v>
      </c>
      <c r="F17" s="108">
        <v>1</v>
      </c>
      <c r="G17" s="108">
        <v>1</v>
      </c>
      <c r="H17" s="108">
        <v>1</v>
      </c>
      <c r="I17" s="108">
        <v>1</v>
      </c>
      <c r="J17" s="170">
        <v>1</v>
      </c>
      <c r="K17" s="171">
        <v>1</v>
      </c>
      <c r="L17" s="108">
        <v>0.99573332634930956</v>
      </c>
      <c r="M17" s="108">
        <v>0.99756982118192494</v>
      </c>
      <c r="N17" s="108">
        <v>1</v>
      </c>
      <c r="O17" s="108">
        <v>1</v>
      </c>
      <c r="P17" s="108">
        <v>1</v>
      </c>
      <c r="Q17" s="108">
        <v>1</v>
      </c>
      <c r="R17" s="108">
        <v>1</v>
      </c>
      <c r="S17" s="108">
        <v>1</v>
      </c>
      <c r="T17" s="108">
        <v>1</v>
      </c>
      <c r="U17" s="108">
        <v>1</v>
      </c>
      <c r="V17" s="108">
        <v>0</v>
      </c>
      <c r="W17" s="108">
        <v>0</v>
      </c>
      <c r="X17" s="108">
        <v>0</v>
      </c>
      <c r="Y17" s="108">
        <v>0</v>
      </c>
      <c r="Z17" s="108">
        <v>0</v>
      </c>
      <c r="AA17" s="108">
        <v>0</v>
      </c>
      <c r="AB17" s="108">
        <v>0</v>
      </c>
      <c r="AC17" s="108">
        <v>0</v>
      </c>
      <c r="AD17" s="170">
        <v>0</v>
      </c>
      <c r="AE17" s="171">
        <v>0</v>
      </c>
      <c r="AF17" s="108">
        <v>4.2666736506904559E-3</v>
      </c>
      <c r="AG17" s="108">
        <v>2.4301788180750212E-3</v>
      </c>
      <c r="AH17" s="108">
        <v>0</v>
      </c>
      <c r="AI17" s="108">
        <v>0</v>
      </c>
      <c r="AJ17" s="108">
        <v>0</v>
      </c>
      <c r="AK17" s="108">
        <v>0</v>
      </c>
      <c r="AL17" s="108">
        <v>0</v>
      </c>
      <c r="AM17" s="108">
        <v>0</v>
      </c>
      <c r="AN17" s="108">
        <v>0</v>
      </c>
      <c r="AO17" s="108">
        <v>0</v>
      </c>
      <c r="AP17" s="108">
        <v>0</v>
      </c>
      <c r="AQ17" s="108">
        <v>0</v>
      </c>
      <c r="AR17" s="108">
        <v>0</v>
      </c>
      <c r="AS17" s="108">
        <v>0</v>
      </c>
      <c r="AT17" s="108">
        <v>0</v>
      </c>
      <c r="AU17" s="108">
        <v>0</v>
      </c>
      <c r="AV17" s="108">
        <v>0</v>
      </c>
      <c r="AW17" s="108">
        <v>0</v>
      </c>
      <c r="AX17" s="170">
        <v>0</v>
      </c>
      <c r="AY17" s="171">
        <v>0</v>
      </c>
      <c r="AZ17" s="108">
        <v>0</v>
      </c>
      <c r="BA17" s="108">
        <v>0</v>
      </c>
      <c r="BB17" s="108">
        <v>0</v>
      </c>
      <c r="BC17" s="108">
        <v>0</v>
      </c>
      <c r="BD17" s="108">
        <v>0</v>
      </c>
      <c r="BE17" s="108">
        <v>0</v>
      </c>
      <c r="BF17" s="108">
        <v>0</v>
      </c>
      <c r="BG17" s="108">
        <v>0</v>
      </c>
      <c r="BH17" s="108">
        <v>0</v>
      </c>
      <c r="BI17" s="108">
        <v>0</v>
      </c>
      <c r="BJ17" s="112">
        <v>0</v>
      </c>
      <c r="BK17" s="112">
        <v>0</v>
      </c>
      <c r="BL17" s="108">
        <v>0</v>
      </c>
      <c r="BM17" s="108">
        <v>0</v>
      </c>
      <c r="BN17" s="108">
        <v>0</v>
      </c>
      <c r="BO17" s="108">
        <v>0</v>
      </c>
      <c r="BP17" s="108">
        <v>0</v>
      </c>
      <c r="BQ17" s="108">
        <v>0</v>
      </c>
      <c r="BR17" s="170">
        <v>0</v>
      </c>
      <c r="BS17" s="171">
        <v>0</v>
      </c>
      <c r="BT17" s="108">
        <v>0</v>
      </c>
      <c r="BU17" s="108">
        <v>0</v>
      </c>
      <c r="BV17" s="108">
        <v>0</v>
      </c>
      <c r="BW17" s="108">
        <v>0</v>
      </c>
      <c r="BX17" s="60">
        <v>0</v>
      </c>
      <c r="BY17" s="60">
        <v>0</v>
      </c>
      <c r="BZ17" s="108">
        <v>0</v>
      </c>
      <c r="CA17" s="108">
        <v>0</v>
      </c>
      <c r="CB17" s="108">
        <v>0</v>
      </c>
      <c r="CC17" s="108">
        <v>0</v>
      </c>
    </row>
    <row r="18" spans="1:81" x14ac:dyDescent="0.35">
      <c r="A18" s="54" t="s">
        <v>20</v>
      </c>
      <c r="B18" s="55"/>
      <c r="C18" s="55"/>
      <c r="D18" s="55"/>
      <c r="E18" s="55"/>
      <c r="F18" s="55"/>
      <c r="G18" s="55"/>
      <c r="H18" s="55"/>
      <c r="I18" s="55"/>
      <c r="J18" s="168"/>
      <c r="K18" s="169"/>
      <c r="L18" s="55"/>
      <c r="M18" s="55"/>
      <c r="N18" s="55"/>
      <c r="O18" s="55"/>
      <c r="P18" s="55"/>
      <c r="Q18" s="55"/>
      <c r="R18" s="55"/>
      <c r="S18" s="55"/>
      <c r="T18" s="55"/>
      <c r="U18" s="55"/>
      <c r="V18" s="55"/>
      <c r="W18" s="55"/>
      <c r="X18" s="55"/>
      <c r="Y18" s="55"/>
      <c r="Z18" s="55"/>
      <c r="AA18" s="55"/>
      <c r="AB18" s="55"/>
      <c r="AC18" s="55"/>
      <c r="AD18" s="168"/>
      <c r="AE18" s="169"/>
      <c r="AF18" s="55"/>
      <c r="AG18" s="55"/>
      <c r="AH18" s="55"/>
      <c r="AI18" s="55"/>
      <c r="AJ18" s="55"/>
      <c r="AK18" s="55"/>
      <c r="AL18" s="55"/>
      <c r="AM18" s="55"/>
      <c r="AN18" s="55"/>
      <c r="AO18" s="55"/>
      <c r="AP18" s="55"/>
      <c r="AQ18" s="55"/>
      <c r="AR18" s="55"/>
      <c r="AS18" s="55"/>
      <c r="AT18" s="55"/>
      <c r="AU18" s="55"/>
      <c r="AV18" s="55"/>
      <c r="AW18" s="55"/>
      <c r="AX18" s="168"/>
      <c r="AY18" s="169"/>
      <c r="AZ18" s="55"/>
      <c r="BA18" s="55"/>
      <c r="BB18" s="55"/>
      <c r="BC18" s="55"/>
      <c r="BD18" s="55"/>
      <c r="BE18" s="55"/>
      <c r="BF18" s="55"/>
      <c r="BG18" s="55"/>
      <c r="BH18" s="55"/>
      <c r="BI18" s="55"/>
      <c r="BJ18" s="111"/>
      <c r="BK18" s="111"/>
      <c r="BL18" s="55"/>
      <c r="BM18" s="55"/>
      <c r="BN18" s="55"/>
      <c r="BO18" s="55"/>
      <c r="BP18" s="55"/>
      <c r="BQ18" s="55"/>
      <c r="BR18" s="168"/>
      <c r="BS18" s="169"/>
      <c r="BT18" s="55"/>
      <c r="BU18" s="55"/>
      <c r="BV18" s="55"/>
      <c r="BW18" s="55"/>
      <c r="BX18" s="58"/>
      <c r="BY18" s="58"/>
      <c r="BZ18" s="55"/>
      <c r="CA18" s="55"/>
      <c r="CB18" s="55"/>
      <c r="CC18" s="55"/>
    </row>
    <row r="19" spans="1:81" x14ac:dyDescent="0.35">
      <c r="A19" s="56" t="s">
        <v>21</v>
      </c>
      <c r="B19" s="108">
        <v>0.82800140242691445</v>
      </c>
      <c r="C19" s="108">
        <v>0.83687305111703447</v>
      </c>
      <c r="D19" s="108">
        <v>0.80197513400408671</v>
      </c>
      <c r="E19" s="108">
        <v>0.80080710833050106</v>
      </c>
      <c r="F19" s="108">
        <v>0.81325982193857205</v>
      </c>
      <c r="G19" s="108">
        <v>0.75872783587996162</v>
      </c>
      <c r="H19" s="108">
        <v>0.76529208776619195</v>
      </c>
      <c r="I19" s="108">
        <v>0.81986041761519368</v>
      </c>
      <c r="J19" s="170">
        <v>0.80853123833734664</v>
      </c>
      <c r="K19" s="171">
        <v>0.72984780145006845</v>
      </c>
      <c r="L19" s="108">
        <v>0.57601123888139538</v>
      </c>
      <c r="M19" s="108">
        <v>0.76854496407041284</v>
      </c>
      <c r="N19" s="108">
        <v>0.66152523388443341</v>
      </c>
      <c r="O19" s="108">
        <v>0.49116111896334036</v>
      </c>
      <c r="P19" s="108">
        <v>0.43996960008806357</v>
      </c>
      <c r="Q19" s="108">
        <v>0.53369585252332441</v>
      </c>
      <c r="R19" s="108">
        <v>0.51658888454841767</v>
      </c>
      <c r="S19" s="108">
        <v>0.5078889696959118</v>
      </c>
      <c r="T19" s="108">
        <v>0.51931370417631717</v>
      </c>
      <c r="U19" s="108">
        <v>0.58690062724470105</v>
      </c>
      <c r="V19" s="108">
        <v>1.9618160670884363E-3</v>
      </c>
      <c r="W19" s="108">
        <v>1.8608828078202756E-3</v>
      </c>
      <c r="X19" s="108">
        <v>3.6557801449065685E-3</v>
      </c>
      <c r="Y19" s="108">
        <v>3.3818625314242803E-3</v>
      </c>
      <c r="Z19" s="108">
        <v>3.3362935264706654E-3</v>
      </c>
      <c r="AA19" s="108">
        <v>2.5621864988136624E-3</v>
      </c>
      <c r="AB19" s="108">
        <v>2.5041404533627872E-3</v>
      </c>
      <c r="AC19" s="108">
        <v>2.2790781087645893E-3</v>
      </c>
      <c r="AD19" s="170">
        <v>2.2025541614044998E-3</v>
      </c>
      <c r="AE19" s="171">
        <v>1.4292028629093987E-3</v>
      </c>
      <c r="AF19" s="108">
        <v>9.9866659886758405E-4</v>
      </c>
      <c r="AG19" s="108">
        <v>2.5321716192100775E-3</v>
      </c>
      <c r="AH19" s="108">
        <v>1.8003631522328456E-3</v>
      </c>
      <c r="AI19" s="108">
        <v>2.5712239338990602E-3</v>
      </c>
      <c r="AJ19" s="108">
        <v>3.640806202639141E-3</v>
      </c>
      <c r="AK19" s="108">
        <v>3.3807356660265253E-3</v>
      </c>
      <c r="AL19" s="108">
        <v>2.5825222281560681E-3</v>
      </c>
      <c r="AM19" s="108">
        <v>2.5391104319490436E-3</v>
      </c>
      <c r="AN19" s="108">
        <v>3.332108976150589E-3</v>
      </c>
      <c r="AO19" s="108">
        <v>4.0970895597020615E-3</v>
      </c>
      <c r="AP19" s="108">
        <v>0</v>
      </c>
      <c r="AQ19" s="108">
        <v>0</v>
      </c>
      <c r="AR19" s="108">
        <v>0</v>
      </c>
      <c r="AS19" s="108">
        <v>0</v>
      </c>
      <c r="AT19" s="108">
        <v>0</v>
      </c>
      <c r="AU19" s="108">
        <v>0</v>
      </c>
      <c r="AV19" s="108">
        <v>0</v>
      </c>
      <c r="AW19" s="108">
        <v>0</v>
      </c>
      <c r="AX19" s="170">
        <v>0</v>
      </c>
      <c r="AY19" s="171">
        <v>0</v>
      </c>
      <c r="AZ19" s="108">
        <v>0</v>
      </c>
      <c r="BA19" s="108">
        <v>0</v>
      </c>
      <c r="BB19" s="108">
        <v>0</v>
      </c>
      <c r="BC19" s="108">
        <v>0</v>
      </c>
      <c r="BD19" s="108">
        <v>0</v>
      </c>
      <c r="BE19" s="108">
        <v>0</v>
      </c>
      <c r="BF19" s="108">
        <v>0</v>
      </c>
      <c r="BG19" s="108">
        <v>0</v>
      </c>
      <c r="BH19" s="108">
        <v>0</v>
      </c>
      <c r="BI19" s="108">
        <v>0</v>
      </c>
      <c r="BJ19" s="112">
        <v>0.17003678150599699</v>
      </c>
      <c r="BK19" s="112">
        <v>0.16126606607514515</v>
      </c>
      <c r="BL19" s="108">
        <v>0.19436908585100671</v>
      </c>
      <c r="BM19" s="108">
        <v>0.1958110291380746</v>
      </c>
      <c r="BN19" s="108">
        <v>0.18340388453495743</v>
      </c>
      <c r="BO19" s="108">
        <v>0.23870997762122473</v>
      </c>
      <c r="BP19" s="108">
        <v>0.23220377178044516</v>
      </c>
      <c r="BQ19" s="108">
        <v>0.17786050427604175</v>
      </c>
      <c r="BR19" s="170">
        <v>0.18256093260276351</v>
      </c>
      <c r="BS19" s="171">
        <v>0.19732624985163316</v>
      </c>
      <c r="BT19" s="108">
        <v>0.42299009451973701</v>
      </c>
      <c r="BU19" s="108">
        <v>0.22892286431037703</v>
      </c>
      <c r="BV19" s="108">
        <v>0.33667440296333367</v>
      </c>
      <c r="BW19" s="108">
        <v>0.50626765710276067</v>
      </c>
      <c r="BX19" s="60">
        <v>0.5563895937092973</v>
      </c>
      <c r="BY19" s="60">
        <v>0.46292341181064911</v>
      </c>
      <c r="BZ19" s="108">
        <v>0.48082859322342636</v>
      </c>
      <c r="CA19" s="108">
        <v>0.48957191987213905</v>
      </c>
      <c r="CB19" s="108">
        <v>0.47735418684753222</v>
      </c>
      <c r="CC19" s="108">
        <v>0.40900228319559695</v>
      </c>
    </row>
    <row r="20" spans="1:81" x14ac:dyDescent="0.35">
      <c r="A20" s="54" t="s">
        <v>22</v>
      </c>
      <c r="B20" s="55">
        <v>0.64013474012766314</v>
      </c>
      <c r="C20" s="55">
        <v>0.64408794375455236</v>
      </c>
      <c r="D20" s="55">
        <v>0.67383812044752189</v>
      </c>
      <c r="E20" s="55">
        <v>0.72647647287050665</v>
      </c>
      <c r="F20" s="55">
        <v>0.71730742136347081</v>
      </c>
      <c r="G20" s="55">
        <v>0.68827553682445985</v>
      </c>
      <c r="H20" s="55">
        <v>0.74914794027986742</v>
      </c>
      <c r="I20" s="55">
        <v>0.80199716589482051</v>
      </c>
      <c r="J20" s="168">
        <v>0.81715276216124189</v>
      </c>
      <c r="K20" s="169">
        <v>0.80237512801479416</v>
      </c>
      <c r="L20" s="55">
        <v>0.8228866492467416</v>
      </c>
      <c r="M20" s="55">
        <v>0.85010588076271465</v>
      </c>
      <c r="N20" s="55">
        <v>0.63355457819218819</v>
      </c>
      <c r="O20" s="55">
        <v>0.72817060014648693</v>
      </c>
      <c r="P20" s="55">
        <v>0.80382838879478002</v>
      </c>
      <c r="Q20" s="55">
        <v>0.8270552870342831</v>
      </c>
      <c r="R20" s="55">
        <v>0.99685729642180343</v>
      </c>
      <c r="S20" s="55">
        <v>0.99674274526789619</v>
      </c>
      <c r="T20" s="55">
        <v>0.99684223330764277</v>
      </c>
      <c r="U20" s="55">
        <v>0.99762509804785404</v>
      </c>
      <c r="V20" s="55">
        <v>0</v>
      </c>
      <c r="W20" s="55">
        <v>0</v>
      </c>
      <c r="X20" s="55">
        <v>0</v>
      </c>
      <c r="Y20" s="55">
        <v>0</v>
      </c>
      <c r="Z20" s="55">
        <v>0</v>
      </c>
      <c r="AA20" s="55">
        <v>0</v>
      </c>
      <c r="AB20" s="55">
        <v>0</v>
      </c>
      <c r="AC20" s="55">
        <v>0</v>
      </c>
      <c r="AD20" s="168">
        <v>0</v>
      </c>
      <c r="AE20" s="169">
        <v>0</v>
      </c>
      <c r="AF20" s="55">
        <v>1.7006361844907586E-4</v>
      </c>
      <c r="AG20" s="55">
        <v>4.81775154870623E-5</v>
      </c>
      <c r="AH20" s="55">
        <v>4.8658059341293639E-5</v>
      </c>
      <c r="AI20" s="55">
        <v>6.6939920175342489E-5</v>
      </c>
      <c r="AJ20" s="55">
        <v>2.3769861885408861E-4</v>
      </c>
      <c r="AK20" s="55">
        <v>1.5965354441705316E-4</v>
      </c>
      <c r="AL20" s="55">
        <v>8.2223037239415601E-5</v>
      </c>
      <c r="AM20" s="55">
        <v>8.6998275401570997E-5</v>
      </c>
      <c r="AN20" s="55">
        <v>1.0627997035393521E-4</v>
      </c>
      <c r="AO20" s="55">
        <v>6.1461934676684032E-5</v>
      </c>
      <c r="AP20" s="55">
        <v>1.1107023300729194E-3</v>
      </c>
      <c r="AQ20" s="55">
        <v>1.2622654997468249E-3</v>
      </c>
      <c r="AR20" s="55">
        <v>0</v>
      </c>
      <c r="AS20" s="55">
        <v>0</v>
      </c>
      <c r="AT20" s="55">
        <v>0</v>
      </c>
      <c r="AU20" s="55">
        <v>0</v>
      </c>
      <c r="AV20" s="55">
        <v>1.4241198483600358E-4</v>
      </c>
      <c r="AW20" s="55">
        <v>1.7842588073031085E-4</v>
      </c>
      <c r="AX20" s="168">
        <v>2.8630523599455608E-4</v>
      </c>
      <c r="AY20" s="169">
        <v>2.9862213357275476E-4</v>
      </c>
      <c r="AZ20" s="55">
        <v>1.6179025322722893E-4</v>
      </c>
      <c r="BA20" s="55">
        <v>3.1366022094880195E-4</v>
      </c>
      <c r="BB20" s="55">
        <v>3.2244073990163919E-3</v>
      </c>
      <c r="BC20" s="55">
        <v>3.0080196907680983E-3</v>
      </c>
      <c r="BD20" s="55">
        <v>0</v>
      </c>
      <c r="BE20" s="55">
        <v>0</v>
      </c>
      <c r="BF20" s="55">
        <v>0</v>
      </c>
      <c r="BG20" s="55">
        <v>0</v>
      </c>
      <c r="BH20" s="55">
        <v>0</v>
      </c>
      <c r="BI20" s="55">
        <v>0</v>
      </c>
      <c r="BJ20" s="111">
        <v>0.35875455754226393</v>
      </c>
      <c r="BK20" s="111">
        <v>0.3546497907457008</v>
      </c>
      <c r="BL20" s="55">
        <v>0.32616187955247805</v>
      </c>
      <c r="BM20" s="55">
        <v>0.27352352712949346</v>
      </c>
      <c r="BN20" s="55">
        <v>0.28269257863652908</v>
      </c>
      <c r="BO20" s="55">
        <v>0.31172446317554015</v>
      </c>
      <c r="BP20" s="55">
        <v>0.25070964773529653</v>
      </c>
      <c r="BQ20" s="55">
        <v>0.19782440822444927</v>
      </c>
      <c r="BR20" s="168">
        <v>0.16937365473007493</v>
      </c>
      <c r="BS20" s="169">
        <v>0.1822025950900508</v>
      </c>
      <c r="BT20" s="55">
        <v>0.17678149688158218</v>
      </c>
      <c r="BU20" s="55">
        <v>0.14953228150084949</v>
      </c>
      <c r="BV20" s="55">
        <v>0.36317235634945405</v>
      </c>
      <c r="BW20" s="55">
        <v>0.2687544402425695</v>
      </c>
      <c r="BX20" s="58">
        <v>0.19593391258636594</v>
      </c>
      <c r="BY20" s="58">
        <v>0.17278505942129982</v>
      </c>
      <c r="BZ20" s="55">
        <v>3.0604805409571558E-3</v>
      </c>
      <c r="CA20" s="55">
        <v>3.1702564567022166E-3</v>
      </c>
      <c r="CB20" s="55">
        <v>3.0514867220033581E-3</v>
      </c>
      <c r="CC20" s="55">
        <v>2.313440017469227E-3</v>
      </c>
    </row>
    <row r="21" spans="1:81" x14ac:dyDescent="0.35">
      <c r="A21" s="56" t="s">
        <v>23</v>
      </c>
      <c r="B21" s="108">
        <v>0.93654503835315461</v>
      </c>
      <c r="C21" s="108">
        <v>0.93962270130975678</v>
      </c>
      <c r="D21" s="108">
        <v>0.94694463604964918</v>
      </c>
      <c r="E21" s="108">
        <v>0.95425439402372636</v>
      </c>
      <c r="F21" s="108">
        <v>0.93803858606461399</v>
      </c>
      <c r="G21" s="108">
        <v>0.93723279364585332</v>
      </c>
      <c r="H21" s="108">
        <v>0.95401694422886385</v>
      </c>
      <c r="I21" s="108">
        <v>0.96140492112713016</v>
      </c>
      <c r="J21" s="170">
        <v>0.95683629965984707</v>
      </c>
      <c r="K21" s="171">
        <v>0.91410382680926006</v>
      </c>
      <c r="L21" s="108">
        <v>0.90842254982285009</v>
      </c>
      <c r="M21" s="108">
        <v>0.92765092620694867</v>
      </c>
      <c r="N21" s="108">
        <v>0.9196072859062917</v>
      </c>
      <c r="O21" s="108">
        <v>0.90065485843117921</v>
      </c>
      <c r="P21" s="108">
        <v>0.89831639961177057</v>
      </c>
      <c r="Q21" s="108">
        <v>0.90368386650025445</v>
      </c>
      <c r="R21" s="108">
        <v>0.89868014635453897</v>
      </c>
      <c r="S21" s="108">
        <v>0.89717808218638406</v>
      </c>
      <c r="T21" s="108">
        <v>0.90514072739906259</v>
      </c>
      <c r="U21" s="108">
        <v>0.91591459467051362</v>
      </c>
      <c r="V21" s="108">
        <v>0</v>
      </c>
      <c r="W21" s="108">
        <v>0</v>
      </c>
      <c r="X21" s="108">
        <v>0</v>
      </c>
      <c r="Y21" s="108">
        <v>0</v>
      </c>
      <c r="Z21" s="108">
        <v>0</v>
      </c>
      <c r="AA21" s="108">
        <v>0</v>
      </c>
      <c r="AB21" s="108">
        <v>0</v>
      </c>
      <c r="AC21" s="108">
        <v>0</v>
      </c>
      <c r="AD21" s="170">
        <v>0</v>
      </c>
      <c r="AE21" s="171">
        <v>0</v>
      </c>
      <c r="AF21" s="108">
        <v>0</v>
      </c>
      <c r="AG21" s="108">
        <v>0</v>
      </c>
      <c r="AH21" s="108">
        <v>0</v>
      </c>
      <c r="AI21" s="108">
        <v>0</v>
      </c>
      <c r="AJ21" s="108">
        <v>7.3944117705872538E-3</v>
      </c>
      <c r="AK21" s="108">
        <v>9.7385050590086935E-3</v>
      </c>
      <c r="AL21" s="108">
        <v>9.8417160009503894E-3</v>
      </c>
      <c r="AM21" s="108">
        <v>6.4472500498859182E-3</v>
      </c>
      <c r="AN21" s="108">
        <v>5.9279290425185279E-3</v>
      </c>
      <c r="AO21" s="108">
        <v>3.6247082284157372E-3</v>
      </c>
      <c r="AP21" s="108">
        <v>0</v>
      </c>
      <c r="AQ21" s="108">
        <v>0</v>
      </c>
      <c r="AR21" s="108">
        <v>0</v>
      </c>
      <c r="AS21" s="108">
        <v>0</v>
      </c>
      <c r="AT21" s="108">
        <v>1.2139940793384669E-2</v>
      </c>
      <c r="AU21" s="108">
        <v>1.5359375301519641E-2</v>
      </c>
      <c r="AV21" s="108">
        <v>3.049407867842456E-3</v>
      </c>
      <c r="AW21" s="108">
        <v>1.5637146170750635E-3</v>
      </c>
      <c r="AX21" s="170">
        <v>8.8713682172626828E-3</v>
      </c>
      <c r="AY21" s="171">
        <v>1.0958394784138004E-2</v>
      </c>
      <c r="AZ21" s="108">
        <v>1.2324614220017852E-2</v>
      </c>
      <c r="BA21" s="108">
        <v>5.5718472035625015E-3</v>
      </c>
      <c r="BB21" s="108">
        <v>9.5808062909146854E-3</v>
      </c>
      <c r="BC21" s="108">
        <v>1.3615692654021946E-2</v>
      </c>
      <c r="BD21" s="108">
        <v>1.2416878487874618E-2</v>
      </c>
      <c r="BE21" s="108">
        <v>5.7236670090506448E-3</v>
      </c>
      <c r="BF21" s="108">
        <v>3.8426387724801625E-3</v>
      </c>
      <c r="BG21" s="108">
        <v>5.0165633064602711E-3</v>
      </c>
      <c r="BH21" s="108">
        <v>5.9412360878437626E-3</v>
      </c>
      <c r="BI21" s="108">
        <v>3.5245819428565959E-3</v>
      </c>
      <c r="BJ21" s="112">
        <v>6.3454961646845373E-2</v>
      </c>
      <c r="BK21" s="112">
        <v>6.0377298690243247E-2</v>
      </c>
      <c r="BL21" s="108">
        <v>5.305536395035082E-2</v>
      </c>
      <c r="BM21" s="108">
        <v>4.5745605976273619E-2</v>
      </c>
      <c r="BN21" s="108">
        <v>4.9821473142001166E-2</v>
      </c>
      <c r="BO21" s="108">
        <v>4.7407831052627004E-2</v>
      </c>
      <c r="BP21" s="108">
        <v>4.2933647903293584E-2</v>
      </c>
      <c r="BQ21" s="108">
        <v>3.7031364255794799E-2</v>
      </c>
      <c r="BR21" s="170">
        <v>3.4292332122890179E-2</v>
      </c>
      <c r="BS21" s="171">
        <v>7.4937778406602026E-2</v>
      </c>
      <c r="BT21" s="108">
        <v>7.9252835957132103E-2</v>
      </c>
      <c r="BU21" s="108">
        <v>6.6777226589488786E-2</v>
      </c>
      <c r="BV21" s="108">
        <v>7.0811907802793755E-2</v>
      </c>
      <c r="BW21" s="108">
        <v>8.5729448914798681E-2</v>
      </c>
      <c r="BX21" s="60">
        <v>8.187231012976752E-2</v>
      </c>
      <c r="BY21" s="60">
        <v>8.0853961431686105E-2</v>
      </c>
      <c r="BZ21" s="108">
        <v>8.7635498872030426E-2</v>
      </c>
      <c r="CA21" s="108">
        <v>9.1358104457269787E-2</v>
      </c>
      <c r="CB21" s="108">
        <v>8.2990107470575253E-2</v>
      </c>
      <c r="CC21" s="108">
        <v>7.6936115158214052E-2</v>
      </c>
    </row>
    <row r="22" spans="1:81" x14ac:dyDescent="0.35">
      <c r="A22" s="54" t="s">
        <v>24</v>
      </c>
      <c r="B22" s="55">
        <v>1</v>
      </c>
      <c r="C22" s="55">
        <v>1</v>
      </c>
      <c r="D22" s="55">
        <v>1</v>
      </c>
      <c r="E22" s="55">
        <v>1</v>
      </c>
      <c r="F22" s="55">
        <v>1</v>
      </c>
      <c r="G22" s="55">
        <v>1</v>
      </c>
      <c r="H22" s="55">
        <v>1</v>
      </c>
      <c r="I22" s="55">
        <v>1</v>
      </c>
      <c r="J22" s="168">
        <v>1</v>
      </c>
      <c r="K22" s="169">
        <v>1</v>
      </c>
      <c r="L22" s="55">
        <v>1</v>
      </c>
      <c r="M22" s="55">
        <v>1</v>
      </c>
      <c r="N22" s="55">
        <v>1</v>
      </c>
      <c r="O22" s="55">
        <v>1</v>
      </c>
      <c r="P22" s="55">
        <v>1</v>
      </c>
      <c r="Q22" s="55">
        <v>1</v>
      </c>
      <c r="R22" s="55">
        <v>1</v>
      </c>
      <c r="S22" s="55">
        <v>1</v>
      </c>
      <c r="T22" s="55">
        <v>1</v>
      </c>
      <c r="U22" s="55">
        <v>1</v>
      </c>
      <c r="V22" s="55">
        <v>0</v>
      </c>
      <c r="W22" s="55">
        <v>0</v>
      </c>
      <c r="X22" s="55">
        <v>0</v>
      </c>
      <c r="Y22" s="55">
        <v>0</v>
      </c>
      <c r="Z22" s="55">
        <v>0</v>
      </c>
      <c r="AA22" s="55">
        <v>0</v>
      </c>
      <c r="AB22" s="55">
        <v>0</v>
      </c>
      <c r="AC22" s="55">
        <v>0</v>
      </c>
      <c r="AD22" s="168">
        <v>0</v>
      </c>
      <c r="AE22" s="169">
        <v>0</v>
      </c>
      <c r="AF22" s="55">
        <v>0</v>
      </c>
      <c r="AG22" s="55">
        <v>0</v>
      </c>
      <c r="AH22" s="55">
        <v>0</v>
      </c>
      <c r="AI22" s="55">
        <v>0</v>
      </c>
      <c r="AJ22" s="55">
        <v>0</v>
      </c>
      <c r="AK22" s="55">
        <v>0</v>
      </c>
      <c r="AL22" s="55">
        <v>0</v>
      </c>
      <c r="AM22" s="55">
        <v>0</v>
      </c>
      <c r="AN22" s="55">
        <v>0</v>
      </c>
      <c r="AO22" s="55">
        <v>0</v>
      </c>
      <c r="AP22" s="55">
        <v>0</v>
      </c>
      <c r="AQ22" s="55">
        <v>0</v>
      </c>
      <c r="AR22" s="55">
        <v>0</v>
      </c>
      <c r="AS22" s="55">
        <v>0</v>
      </c>
      <c r="AT22" s="55">
        <v>0</v>
      </c>
      <c r="AU22" s="55">
        <v>0</v>
      </c>
      <c r="AV22" s="55">
        <v>0</v>
      </c>
      <c r="AW22" s="55">
        <v>0</v>
      </c>
      <c r="AX22" s="168">
        <v>0</v>
      </c>
      <c r="AY22" s="169">
        <v>0</v>
      </c>
      <c r="AZ22" s="55">
        <v>0</v>
      </c>
      <c r="BA22" s="55">
        <v>0</v>
      </c>
      <c r="BB22" s="55">
        <v>0</v>
      </c>
      <c r="BC22" s="55">
        <v>0</v>
      </c>
      <c r="BD22" s="55">
        <v>0</v>
      </c>
      <c r="BE22" s="55">
        <v>0</v>
      </c>
      <c r="BF22" s="55">
        <v>0</v>
      </c>
      <c r="BG22" s="55">
        <v>0</v>
      </c>
      <c r="BH22" s="55">
        <v>0</v>
      </c>
      <c r="BI22" s="55">
        <v>0</v>
      </c>
      <c r="BJ22" s="111">
        <v>0</v>
      </c>
      <c r="BK22" s="111">
        <v>0</v>
      </c>
      <c r="BL22" s="55">
        <v>0</v>
      </c>
      <c r="BM22" s="55">
        <v>0</v>
      </c>
      <c r="BN22" s="55">
        <v>0</v>
      </c>
      <c r="BO22" s="55">
        <v>0</v>
      </c>
      <c r="BP22" s="55">
        <v>0</v>
      </c>
      <c r="BQ22" s="55">
        <v>0</v>
      </c>
      <c r="BR22" s="168">
        <v>0</v>
      </c>
      <c r="BS22" s="169">
        <v>0</v>
      </c>
      <c r="BT22" s="55">
        <v>0</v>
      </c>
      <c r="BU22" s="55">
        <v>0</v>
      </c>
      <c r="BV22" s="55">
        <v>0</v>
      </c>
      <c r="BW22" s="55">
        <v>0</v>
      </c>
      <c r="BX22" s="58">
        <v>0</v>
      </c>
      <c r="BY22" s="58">
        <v>0</v>
      </c>
      <c r="BZ22" s="55">
        <v>0</v>
      </c>
      <c r="CA22" s="55">
        <v>0</v>
      </c>
      <c r="CB22" s="55">
        <v>0</v>
      </c>
      <c r="CC22" s="55">
        <v>0</v>
      </c>
    </row>
    <row r="23" spans="1:81" x14ac:dyDescent="0.35">
      <c r="A23" s="56" t="s">
        <v>25</v>
      </c>
      <c r="B23" s="108">
        <v>0.67805207385696376</v>
      </c>
      <c r="C23" s="108">
        <v>0.69340060868739195</v>
      </c>
      <c r="D23" s="108">
        <v>0.69032622783134978</v>
      </c>
      <c r="E23" s="108">
        <v>0.69096134065107573</v>
      </c>
      <c r="F23" s="108">
        <v>0.49793859262122608</v>
      </c>
      <c r="G23" s="108">
        <v>0.5506461117510868</v>
      </c>
      <c r="H23" s="108">
        <v>0.7908285624660325</v>
      </c>
      <c r="I23" s="108">
        <v>0.80608959554629733</v>
      </c>
      <c r="J23" s="170">
        <v>0.73532561493132409</v>
      </c>
      <c r="K23" s="171">
        <v>0.76784894305502605</v>
      </c>
      <c r="L23" s="108">
        <v>0.72824055832241097</v>
      </c>
      <c r="M23" s="108">
        <v>0.94021165605336754</v>
      </c>
      <c r="N23" s="108">
        <v>0.85179005914493666</v>
      </c>
      <c r="O23" s="108">
        <v>0.84362720768142285</v>
      </c>
      <c r="P23" s="108">
        <v>0.97396168523827542</v>
      </c>
      <c r="Q23" s="108">
        <v>0.97396702947994351</v>
      </c>
      <c r="R23" s="108">
        <v>0.97963720957738454</v>
      </c>
      <c r="S23" s="108">
        <v>0.98047618369392853</v>
      </c>
      <c r="T23" s="108">
        <v>0.98010499580012267</v>
      </c>
      <c r="U23" s="108">
        <v>0.97940488936324355</v>
      </c>
      <c r="V23" s="108">
        <v>0</v>
      </c>
      <c r="W23" s="108">
        <v>0</v>
      </c>
      <c r="X23" s="108">
        <v>0</v>
      </c>
      <c r="Y23" s="108">
        <v>0</v>
      </c>
      <c r="Z23" s="108">
        <v>0</v>
      </c>
      <c r="AA23" s="108">
        <v>0</v>
      </c>
      <c r="AB23" s="108">
        <v>0</v>
      </c>
      <c r="AC23" s="108">
        <v>0</v>
      </c>
      <c r="AD23" s="170">
        <v>0</v>
      </c>
      <c r="AE23" s="171">
        <v>0</v>
      </c>
      <c r="AF23" s="108">
        <v>0</v>
      </c>
      <c r="AG23" s="108">
        <v>0</v>
      </c>
      <c r="AH23" s="108">
        <v>0</v>
      </c>
      <c r="AI23" s="108">
        <v>0</v>
      </c>
      <c r="AJ23" s="108">
        <v>0</v>
      </c>
      <c r="AK23" s="108">
        <v>0</v>
      </c>
      <c r="AL23" s="108">
        <v>0</v>
      </c>
      <c r="AM23" s="108">
        <v>0</v>
      </c>
      <c r="AN23" s="108">
        <v>0</v>
      </c>
      <c r="AO23" s="108">
        <v>0</v>
      </c>
      <c r="AP23" s="108">
        <v>0.25810302506657345</v>
      </c>
      <c r="AQ23" s="108">
        <v>0.22839856653467031</v>
      </c>
      <c r="AR23" s="108">
        <v>0.16608200313844043</v>
      </c>
      <c r="AS23" s="108">
        <v>0.15679259653302466</v>
      </c>
      <c r="AT23" s="108">
        <v>0.33028617712486974</v>
      </c>
      <c r="AU23" s="108">
        <v>0.27604928074725366</v>
      </c>
      <c r="AV23" s="108">
        <v>0.14667960572024547</v>
      </c>
      <c r="AW23" s="108">
        <v>0.12408155809134773</v>
      </c>
      <c r="AX23" s="170">
        <v>0.17824098674855979</v>
      </c>
      <c r="AY23" s="171">
        <v>0.14473066845657151</v>
      </c>
      <c r="AZ23" s="108">
        <v>0.20524993922342724</v>
      </c>
      <c r="BA23" s="108">
        <v>2.4929189280112996E-2</v>
      </c>
      <c r="BB23" s="108">
        <v>0.11606422090200812</v>
      </c>
      <c r="BC23" s="108">
        <v>0.12683748170202352</v>
      </c>
      <c r="BD23" s="108">
        <v>0</v>
      </c>
      <c r="BE23" s="108">
        <v>0</v>
      </c>
      <c r="BF23" s="108">
        <v>0</v>
      </c>
      <c r="BG23" s="108">
        <v>0</v>
      </c>
      <c r="BH23" s="108">
        <v>0</v>
      </c>
      <c r="BI23" s="108">
        <v>0</v>
      </c>
      <c r="BJ23" s="112">
        <v>6.3844901076462734E-2</v>
      </c>
      <c r="BK23" s="112">
        <v>7.8200824777937689E-2</v>
      </c>
      <c r="BL23" s="108">
        <v>0.14359176903020976</v>
      </c>
      <c r="BM23" s="108">
        <v>0.15224606281589964</v>
      </c>
      <c r="BN23" s="108">
        <v>0.17177523025390426</v>
      </c>
      <c r="BO23" s="108">
        <v>0.1733046075016596</v>
      </c>
      <c r="BP23" s="108">
        <v>6.2491831813722108E-2</v>
      </c>
      <c r="BQ23" s="108">
        <v>6.9828846362354993E-2</v>
      </c>
      <c r="BR23" s="170">
        <v>8.6433398320116109E-2</v>
      </c>
      <c r="BS23" s="171">
        <v>8.7420388488402528E-2</v>
      </c>
      <c r="BT23" s="108">
        <v>6.6509502454161804E-2</v>
      </c>
      <c r="BU23" s="108">
        <v>3.4859154666519392E-2</v>
      </c>
      <c r="BV23" s="108">
        <v>3.2145719953055214E-2</v>
      </c>
      <c r="BW23" s="108">
        <v>2.9535310616553588E-2</v>
      </c>
      <c r="BX23" s="60">
        <v>2.6038314761724649E-2</v>
      </c>
      <c r="BY23" s="60">
        <v>2.6032970520056473E-2</v>
      </c>
      <c r="BZ23" s="108">
        <v>2.0362790422615476E-2</v>
      </c>
      <c r="CA23" s="108">
        <v>1.9523816306071525E-2</v>
      </c>
      <c r="CB23" s="108">
        <v>1.98950041998774E-2</v>
      </c>
      <c r="CC23" s="108">
        <v>2.059511063675647E-2</v>
      </c>
    </row>
    <row r="24" spans="1:81" x14ac:dyDescent="0.35">
      <c r="A24" s="54" t="s">
        <v>26</v>
      </c>
      <c r="B24" s="55">
        <v>0.9988865081685584</v>
      </c>
      <c r="C24" s="55">
        <v>0.99900427667395664</v>
      </c>
      <c r="D24" s="55">
        <v>0.99918764073434851</v>
      </c>
      <c r="E24" s="55">
        <v>0.99928598333821694</v>
      </c>
      <c r="F24" s="55">
        <v>0.94373494779445943</v>
      </c>
      <c r="G24" s="55">
        <v>0.74515362533211071</v>
      </c>
      <c r="H24" s="55">
        <v>0.93791441650133045</v>
      </c>
      <c r="I24" s="55">
        <v>0.94778073036225419</v>
      </c>
      <c r="J24" s="168">
        <v>0.92623033182276904</v>
      </c>
      <c r="K24" s="169">
        <v>0.90773895095410972</v>
      </c>
      <c r="L24" s="55">
        <v>0.88173760156393544</v>
      </c>
      <c r="M24" s="55">
        <v>0.921811915802208</v>
      </c>
      <c r="N24" s="55">
        <v>0.89302706000076837</v>
      </c>
      <c r="O24" s="55">
        <v>0.88677949827791092</v>
      </c>
      <c r="P24" s="55">
        <v>0.87870675931518427</v>
      </c>
      <c r="Q24" s="55">
        <v>0.91125883578013467</v>
      </c>
      <c r="R24" s="55">
        <v>0.90185161542426773</v>
      </c>
      <c r="S24" s="55">
        <v>0.88232426295176491</v>
      </c>
      <c r="T24" s="55">
        <v>0.90487728877528839</v>
      </c>
      <c r="U24" s="55">
        <v>0.92892876471245511</v>
      </c>
      <c r="V24" s="55">
        <v>1.1134918314416155E-3</v>
      </c>
      <c r="W24" s="55">
        <v>9.9572332604330066E-4</v>
      </c>
      <c r="X24" s="55">
        <v>8.1235926565152922E-4</v>
      </c>
      <c r="Y24" s="55">
        <v>7.1401666178310633E-4</v>
      </c>
      <c r="Z24" s="55">
        <v>1.2992891516072187E-3</v>
      </c>
      <c r="AA24" s="55">
        <v>6.6742884282050747E-4</v>
      </c>
      <c r="AB24" s="55">
        <v>0</v>
      </c>
      <c r="AC24" s="55">
        <v>0</v>
      </c>
      <c r="AD24" s="168">
        <v>0</v>
      </c>
      <c r="AE24" s="169">
        <v>0</v>
      </c>
      <c r="AF24" s="55">
        <v>0</v>
      </c>
      <c r="AG24" s="55">
        <v>0</v>
      </c>
      <c r="AH24" s="55">
        <v>0</v>
      </c>
      <c r="AI24" s="55">
        <v>0</v>
      </c>
      <c r="AJ24" s="55">
        <v>0</v>
      </c>
      <c r="AK24" s="55">
        <v>0</v>
      </c>
      <c r="AL24" s="55">
        <v>0</v>
      </c>
      <c r="AM24" s="55">
        <v>0</v>
      </c>
      <c r="AN24" s="55">
        <v>0</v>
      </c>
      <c r="AO24" s="55">
        <v>0</v>
      </c>
      <c r="AP24" s="55">
        <v>0</v>
      </c>
      <c r="AQ24" s="55">
        <v>0</v>
      </c>
      <c r="AR24" s="55">
        <v>0</v>
      </c>
      <c r="AS24" s="55">
        <v>0</v>
      </c>
      <c r="AT24" s="55">
        <v>0</v>
      </c>
      <c r="AU24" s="55">
        <v>0</v>
      </c>
      <c r="AV24" s="55">
        <v>0</v>
      </c>
      <c r="AW24" s="55">
        <v>0</v>
      </c>
      <c r="AX24" s="168">
        <v>0</v>
      </c>
      <c r="AY24" s="169">
        <v>0</v>
      </c>
      <c r="AZ24" s="55">
        <v>0</v>
      </c>
      <c r="BA24" s="55">
        <v>0</v>
      </c>
      <c r="BB24" s="55">
        <v>0</v>
      </c>
      <c r="BC24" s="55">
        <v>0</v>
      </c>
      <c r="BD24" s="55">
        <v>0</v>
      </c>
      <c r="BE24" s="55">
        <v>0</v>
      </c>
      <c r="BF24" s="55">
        <v>0</v>
      </c>
      <c r="BG24" s="55">
        <v>0</v>
      </c>
      <c r="BH24" s="55">
        <v>0</v>
      </c>
      <c r="BI24" s="55">
        <v>0</v>
      </c>
      <c r="BJ24" s="111">
        <v>0</v>
      </c>
      <c r="BK24" s="111">
        <v>0</v>
      </c>
      <c r="BL24" s="55">
        <v>0</v>
      </c>
      <c r="BM24" s="55">
        <v>0</v>
      </c>
      <c r="BN24" s="55">
        <v>5.4965763053933435E-2</v>
      </c>
      <c r="BO24" s="55">
        <v>0.25417894582506878</v>
      </c>
      <c r="BP24" s="55">
        <v>6.2085583498669654E-2</v>
      </c>
      <c r="BQ24" s="55">
        <v>5.221926963774582E-2</v>
      </c>
      <c r="BR24" s="168">
        <v>7.3769668177230949E-2</v>
      </c>
      <c r="BS24" s="169">
        <v>9.2261049045890262E-2</v>
      </c>
      <c r="BT24" s="55">
        <v>0.11826239843606462</v>
      </c>
      <c r="BU24" s="55">
        <v>7.8188084197791982E-2</v>
      </c>
      <c r="BV24" s="55">
        <v>0.10697293999923166</v>
      </c>
      <c r="BW24" s="55">
        <v>0.11322050172208917</v>
      </c>
      <c r="BX24" s="58">
        <v>0.12129324068481576</v>
      </c>
      <c r="BY24" s="58">
        <v>8.8741164219865359E-2</v>
      </c>
      <c r="BZ24" s="55">
        <v>9.8148384575732273E-2</v>
      </c>
      <c r="CA24" s="55">
        <v>0.11767573704823503</v>
      </c>
      <c r="CB24" s="55">
        <v>9.5122711224711637E-2</v>
      </c>
      <c r="CC24" s="55">
        <v>7.1071235287544957E-2</v>
      </c>
    </row>
    <row r="25" spans="1:81" x14ac:dyDescent="0.35">
      <c r="A25" s="56" t="s">
        <v>27</v>
      </c>
      <c r="B25" s="108">
        <v>0.99946344958592304</v>
      </c>
      <c r="C25" s="108">
        <v>0.99746827913900138</v>
      </c>
      <c r="D25" s="108">
        <v>0.99826152433057513</v>
      </c>
      <c r="E25" s="108">
        <v>0.99906267040026886</v>
      </c>
      <c r="F25" s="108">
        <v>0.99902900504022529</v>
      </c>
      <c r="G25" s="108">
        <v>0.99888034474966314</v>
      </c>
      <c r="H25" s="108">
        <v>0.99893441240325831</v>
      </c>
      <c r="I25" s="108">
        <v>0.99936244131634278</v>
      </c>
      <c r="J25" s="170">
        <v>0.9992349344037067</v>
      </c>
      <c r="K25" s="171">
        <v>0.99894788750942143</v>
      </c>
      <c r="L25" s="108">
        <v>0.9970945812529971</v>
      </c>
      <c r="M25" s="108">
        <v>0.99814580943291331</v>
      </c>
      <c r="N25" s="108">
        <v>0.99754395300763421</v>
      </c>
      <c r="O25" s="108">
        <v>0.99678374515009194</v>
      </c>
      <c r="P25" s="108">
        <v>0.99681022261389329</v>
      </c>
      <c r="Q25" s="108">
        <v>0.99739842588434802</v>
      </c>
      <c r="R25" s="108">
        <v>0.99893488073859626</v>
      </c>
      <c r="S25" s="108">
        <v>0.99892516806855869</v>
      </c>
      <c r="T25" s="108">
        <v>0.99903287068410185</v>
      </c>
      <c r="U25" s="108">
        <v>0.99933413299243423</v>
      </c>
      <c r="V25" s="108">
        <v>0</v>
      </c>
      <c r="W25" s="108">
        <v>0</v>
      </c>
      <c r="X25" s="108">
        <v>0</v>
      </c>
      <c r="Y25" s="108">
        <v>0</v>
      </c>
      <c r="Z25" s="108">
        <v>0</v>
      </c>
      <c r="AA25" s="108">
        <v>0</v>
      </c>
      <c r="AB25" s="108">
        <v>0</v>
      </c>
      <c r="AC25" s="108">
        <v>0</v>
      </c>
      <c r="AD25" s="170">
        <v>0</v>
      </c>
      <c r="AE25" s="171">
        <v>0</v>
      </c>
      <c r="AF25" s="108">
        <v>0</v>
      </c>
      <c r="AG25" s="108">
        <v>0</v>
      </c>
      <c r="AH25" s="108">
        <v>0</v>
      </c>
      <c r="AI25" s="108">
        <v>0</v>
      </c>
      <c r="AJ25" s="108">
        <v>0</v>
      </c>
      <c r="AK25" s="108">
        <v>0</v>
      </c>
      <c r="AL25" s="108">
        <v>0</v>
      </c>
      <c r="AM25" s="108">
        <v>0</v>
      </c>
      <c r="AN25" s="108">
        <v>0</v>
      </c>
      <c r="AO25" s="108">
        <v>0</v>
      </c>
      <c r="AP25" s="108">
        <v>0</v>
      </c>
      <c r="AQ25" s="108">
        <v>0</v>
      </c>
      <c r="AR25" s="108">
        <v>0</v>
      </c>
      <c r="AS25" s="108">
        <v>0</v>
      </c>
      <c r="AT25" s="108">
        <v>0</v>
      </c>
      <c r="AU25" s="108">
        <v>0</v>
      </c>
      <c r="AV25" s="108">
        <v>0</v>
      </c>
      <c r="AW25" s="108">
        <v>0</v>
      </c>
      <c r="AX25" s="170">
        <v>0</v>
      </c>
      <c r="AY25" s="171">
        <v>0</v>
      </c>
      <c r="AZ25" s="108">
        <v>0</v>
      </c>
      <c r="BA25" s="108">
        <v>0</v>
      </c>
      <c r="BB25" s="108">
        <v>0</v>
      </c>
      <c r="BC25" s="108">
        <v>0</v>
      </c>
      <c r="BD25" s="108">
        <v>0</v>
      </c>
      <c r="BE25" s="108">
        <v>0</v>
      </c>
      <c r="BF25" s="108">
        <v>0</v>
      </c>
      <c r="BG25" s="108">
        <v>0</v>
      </c>
      <c r="BH25" s="108">
        <v>0</v>
      </c>
      <c r="BI25" s="108">
        <v>0</v>
      </c>
      <c r="BJ25" s="112">
        <v>5.3655041407695003E-4</v>
      </c>
      <c r="BK25" s="112">
        <v>2.5317208609986113E-3</v>
      </c>
      <c r="BL25" s="108">
        <v>1.7384756694247708E-3</v>
      </c>
      <c r="BM25" s="108">
        <v>9.3732959973104931E-4</v>
      </c>
      <c r="BN25" s="108">
        <v>9.7099495977474816E-4</v>
      </c>
      <c r="BO25" s="108">
        <v>1.119655250336873E-3</v>
      </c>
      <c r="BP25" s="108">
        <v>1.0655875967417508E-3</v>
      </c>
      <c r="BQ25" s="108">
        <v>6.3755868365722456E-4</v>
      </c>
      <c r="BR25" s="170">
        <v>7.6506559629320318E-4</v>
      </c>
      <c r="BS25" s="171">
        <v>1.0521124905786201E-3</v>
      </c>
      <c r="BT25" s="108">
        <v>2.9054187470029052E-3</v>
      </c>
      <c r="BU25" s="108">
        <v>1.8541905670866716E-3</v>
      </c>
      <c r="BV25" s="108">
        <v>2.4560469923657876E-3</v>
      </c>
      <c r="BW25" s="108">
        <v>3.216254849908107E-3</v>
      </c>
      <c r="BX25" s="60">
        <v>3.1897773861067477E-3</v>
      </c>
      <c r="BY25" s="60">
        <v>2.6015741156520124E-3</v>
      </c>
      <c r="BZ25" s="108">
        <v>1.0651192614036995E-3</v>
      </c>
      <c r="CA25" s="108">
        <v>1.0748319314412833E-3</v>
      </c>
      <c r="CB25" s="108">
        <v>9.6712931589823384E-4</v>
      </c>
      <c r="CC25" s="108">
        <v>6.6586700756582687E-4</v>
      </c>
    </row>
    <row r="26" spans="1:81" x14ac:dyDescent="0.35">
      <c r="A26" s="54" t="s">
        <v>28</v>
      </c>
      <c r="B26" s="55">
        <v>0.97723747007676953</v>
      </c>
      <c r="C26" s="55">
        <v>0.98261043552401839</v>
      </c>
      <c r="D26" s="55">
        <v>0.98834731674987841</v>
      </c>
      <c r="E26" s="55">
        <v>0.9919681250904705</v>
      </c>
      <c r="F26" s="55">
        <v>0.99150466743489851</v>
      </c>
      <c r="G26" s="55">
        <v>0.98185661127121227</v>
      </c>
      <c r="H26" s="55">
        <v>1</v>
      </c>
      <c r="I26" s="55">
        <v>1</v>
      </c>
      <c r="J26" s="168">
        <v>1</v>
      </c>
      <c r="K26" s="169">
        <v>1</v>
      </c>
      <c r="L26" s="55">
        <v>1</v>
      </c>
      <c r="M26" s="55">
        <v>1</v>
      </c>
      <c r="N26" s="55">
        <v>1</v>
      </c>
      <c r="O26" s="55">
        <v>1</v>
      </c>
      <c r="P26" s="55">
        <v>1</v>
      </c>
      <c r="Q26" s="55">
        <v>1</v>
      </c>
      <c r="R26" s="55">
        <v>0.99917302267621355</v>
      </c>
      <c r="S26" s="55">
        <v>0.99916070209539953</v>
      </c>
      <c r="T26" s="55">
        <v>0.99917695376132143</v>
      </c>
      <c r="U26" s="55">
        <v>0.99932420503064112</v>
      </c>
      <c r="V26" s="55">
        <v>1.063588453931216E-3</v>
      </c>
      <c r="W26" s="55">
        <v>8.5592405267945757E-4</v>
      </c>
      <c r="X26" s="55">
        <v>5.7897867487541007E-4</v>
      </c>
      <c r="Y26" s="55">
        <v>3.9279092198798554E-4</v>
      </c>
      <c r="Z26" s="55">
        <v>4.7693257898055654E-4</v>
      </c>
      <c r="AA26" s="55">
        <v>6.7674981537575859E-4</v>
      </c>
      <c r="AB26" s="55">
        <v>0</v>
      </c>
      <c r="AC26" s="55">
        <v>0</v>
      </c>
      <c r="AD26" s="168">
        <v>0</v>
      </c>
      <c r="AE26" s="169">
        <v>0</v>
      </c>
      <c r="AF26" s="55">
        <v>0</v>
      </c>
      <c r="AG26" s="55">
        <v>0</v>
      </c>
      <c r="AH26" s="55">
        <v>0</v>
      </c>
      <c r="AI26" s="55">
        <v>0</v>
      </c>
      <c r="AJ26" s="55">
        <v>0</v>
      </c>
      <c r="AK26" s="55">
        <v>0</v>
      </c>
      <c r="AL26" s="55">
        <v>0</v>
      </c>
      <c r="AM26" s="55">
        <v>0</v>
      </c>
      <c r="AN26" s="55">
        <v>0</v>
      </c>
      <c r="AO26" s="55">
        <v>0</v>
      </c>
      <c r="AP26" s="55">
        <v>6.5370859045092901E-13</v>
      </c>
      <c r="AQ26" s="55">
        <v>6.4637555893543416E-13</v>
      </c>
      <c r="AR26" s="55">
        <v>0</v>
      </c>
      <c r="AS26" s="55">
        <v>0</v>
      </c>
      <c r="AT26" s="55">
        <v>0</v>
      </c>
      <c r="AU26" s="55">
        <v>0</v>
      </c>
      <c r="AV26" s="55">
        <v>0</v>
      </c>
      <c r="AW26" s="55">
        <v>0</v>
      </c>
      <c r="AX26" s="168">
        <v>0</v>
      </c>
      <c r="AY26" s="169">
        <v>0</v>
      </c>
      <c r="AZ26" s="55">
        <v>0</v>
      </c>
      <c r="BA26" s="55">
        <v>0</v>
      </c>
      <c r="BB26" s="55">
        <v>0</v>
      </c>
      <c r="BC26" s="55">
        <v>0</v>
      </c>
      <c r="BD26" s="55">
        <v>0</v>
      </c>
      <c r="BE26" s="55">
        <v>0</v>
      </c>
      <c r="BF26" s="55">
        <v>0</v>
      </c>
      <c r="BG26" s="55">
        <v>0</v>
      </c>
      <c r="BH26" s="55">
        <v>0</v>
      </c>
      <c r="BI26" s="55">
        <v>0</v>
      </c>
      <c r="BJ26" s="111">
        <v>2.169894146864566E-2</v>
      </c>
      <c r="BK26" s="111">
        <v>1.6533640422655843E-2</v>
      </c>
      <c r="BL26" s="55">
        <v>1.1073704575246243E-2</v>
      </c>
      <c r="BM26" s="55">
        <v>7.6390839875414363E-3</v>
      </c>
      <c r="BN26" s="55">
        <v>8.0183999861209252E-3</v>
      </c>
      <c r="BO26" s="55">
        <v>1.746663891341204E-2</v>
      </c>
      <c r="BP26" s="55">
        <v>0</v>
      </c>
      <c r="BQ26" s="55">
        <v>0</v>
      </c>
      <c r="BR26" s="168">
        <v>0</v>
      </c>
      <c r="BS26" s="169">
        <v>0</v>
      </c>
      <c r="BT26" s="55">
        <v>0</v>
      </c>
      <c r="BU26" s="55">
        <v>0</v>
      </c>
      <c r="BV26" s="55">
        <v>0</v>
      </c>
      <c r="BW26" s="55">
        <v>0</v>
      </c>
      <c r="BX26" s="58">
        <v>0</v>
      </c>
      <c r="BY26" s="58">
        <v>0</v>
      </c>
      <c r="BZ26" s="55">
        <v>8.2697732378647756E-4</v>
      </c>
      <c r="CA26" s="55">
        <v>8.3929790460048135E-4</v>
      </c>
      <c r="CB26" s="55">
        <v>8.2304623867868936E-4</v>
      </c>
      <c r="CC26" s="55">
        <v>6.7579496935883155E-4</v>
      </c>
    </row>
    <row r="27" spans="1:81" x14ac:dyDescent="0.35">
      <c r="A27" s="56" t="s">
        <v>29</v>
      </c>
      <c r="B27" s="108">
        <v>0.99233672106713344</v>
      </c>
      <c r="C27" s="108">
        <v>0.99397591741902347</v>
      </c>
      <c r="D27" s="108">
        <v>0.99808534440651808</v>
      </c>
      <c r="E27" s="108">
        <v>0.99846038662410153</v>
      </c>
      <c r="F27" s="108">
        <v>0.99907082026501792</v>
      </c>
      <c r="G27" s="108">
        <v>0.99909676688038651</v>
      </c>
      <c r="H27" s="108">
        <v>0.99888314929382938</v>
      </c>
      <c r="I27" s="108">
        <v>0.9990796056622463</v>
      </c>
      <c r="J27" s="170">
        <v>0.99935202744105411</v>
      </c>
      <c r="K27" s="171">
        <v>0.99963880305370312</v>
      </c>
      <c r="L27" s="108">
        <v>0.99998030207152122</v>
      </c>
      <c r="M27" s="108">
        <v>0.99995516921342398</v>
      </c>
      <c r="N27" s="108">
        <v>0.99990265522274135</v>
      </c>
      <c r="O27" s="108">
        <v>0.99972100311637702</v>
      </c>
      <c r="P27" s="108">
        <v>0.99992527026886435</v>
      </c>
      <c r="Q27" s="108">
        <v>0.99993899263262698</v>
      </c>
      <c r="R27" s="108">
        <v>0.99991599308324641</v>
      </c>
      <c r="S27" s="108">
        <v>0.99994145401414614</v>
      </c>
      <c r="T27" s="108">
        <v>0.99989261192713852</v>
      </c>
      <c r="U27" s="108">
        <v>0.99989886962115648</v>
      </c>
      <c r="V27" s="108">
        <v>0</v>
      </c>
      <c r="W27" s="108">
        <v>0</v>
      </c>
      <c r="X27" s="108">
        <v>0</v>
      </c>
      <c r="Y27" s="108">
        <v>0</v>
      </c>
      <c r="Z27" s="108">
        <v>0</v>
      </c>
      <c r="AA27" s="108">
        <v>0</v>
      </c>
      <c r="AB27" s="108">
        <v>0</v>
      </c>
      <c r="AC27" s="108">
        <v>0</v>
      </c>
      <c r="AD27" s="170">
        <v>0</v>
      </c>
      <c r="AE27" s="171">
        <v>0</v>
      </c>
      <c r="AF27" s="108">
        <v>0</v>
      </c>
      <c r="AG27" s="108">
        <v>0</v>
      </c>
      <c r="AH27" s="108">
        <v>0</v>
      </c>
      <c r="AI27" s="108">
        <v>0</v>
      </c>
      <c r="AJ27" s="108">
        <v>0</v>
      </c>
      <c r="AK27" s="108">
        <v>0</v>
      </c>
      <c r="AL27" s="108">
        <v>0</v>
      </c>
      <c r="AM27" s="108">
        <v>0</v>
      </c>
      <c r="AN27" s="108">
        <v>0</v>
      </c>
      <c r="AO27" s="108">
        <v>0</v>
      </c>
      <c r="AP27" s="108">
        <v>0</v>
      </c>
      <c r="AQ27" s="108">
        <v>0</v>
      </c>
      <c r="AR27" s="108">
        <v>0</v>
      </c>
      <c r="AS27" s="108">
        <v>0</v>
      </c>
      <c r="AT27" s="108">
        <v>0</v>
      </c>
      <c r="AU27" s="108">
        <v>0</v>
      </c>
      <c r="AV27" s="108">
        <v>5.9076496814821472E-4</v>
      </c>
      <c r="AW27" s="108">
        <v>5.2873679402470604E-4</v>
      </c>
      <c r="AX27" s="170">
        <v>0</v>
      </c>
      <c r="AY27" s="171">
        <v>0</v>
      </c>
      <c r="AZ27" s="108">
        <v>0</v>
      </c>
      <c r="BA27" s="108">
        <v>0</v>
      </c>
      <c r="BB27" s="108">
        <v>0</v>
      </c>
      <c r="BC27" s="108">
        <v>0</v>
      </c>
      <c r="BD27" s="108">
        <v>0</v>
      </c>
      <c r="BE27" s="108">
        <v>0</v>
      </c>
      <c r="BF27" s="108">
        <v>0</v>
      </c>
      <c r="BG27" s="108">
        <v>0</v>
      </c>
      <c r="BH27" s="108">
        <v>0</v>
      </c>
      <c r="BI27" s="108">
        <v>0</v>
      </c>
      <c r="BJ27" s="112">
        <v>7.6632789328665817E-3</v>
      </c>
      <c r="BK27" s="112">
        <v>6.0240825809765751E-3</v>
      </c>
      <c r="BL27" s="108">
        <v>1.9146555934820458E-3</v>
      </c>
      <c r="BM27" s="108">
        <v>1.5396133758985102E-3</v>
      </c>
      <c r="BN27" s="108">
        <v>9.2917973498208683E-4</v>
      </c>
      <c r="BO27" s="108">
        <v>9.0323311961341361E-4</v>
      </c>
      <c r="BP27" s="108">
        <v>5.2608573802250371E-4</v>
      </c>
      <c r="BQ27" s="108">
        <v>3.9165754372897955E-4</v>
      </c>
      <c r="BR27" s="170">
        <v>6.4797255894580774E-4</v>
      </c>
      <c r="BS27" s="171">
        <v>3.6119694629688085E-4</v>
      </c>
      <c r="BT27" s="108">
        <v>1.969792847871572E-5</v>
      </c>
      <c r="BU27" s="108">
        <v>4.483078657599084E-5</v>
      </c>
      <c r="BV27" s="108">
        <v>9.7344777258546122E-5</v>
      </c>
      <c r="BW27" s="108">
        <v>2.7899688362304506E-4</v>
      </c>
      <c r="BX27" s="60">
        <v>7.4729731135614978E-5</v>
      </c>
      <c r="BY27" s="60">
        <v>6.1007367372991444E-5</v>
      </c>
      <c r="BZ27" s="108">
        <v>8.400691675352583E-5</v>
      </c>
      <c r="CA27" s="108">
        <v>5.8545985853918577E-5</v>
      </c>
      <c r="CB27" s="108">
        <v>1.0738807286142186E-4</v>
      </c>
      <c r="CC27" s="108">
        <v>1.0113037884345163E-4</v>
      </c>
    </row>
    <row r="28" spans="1:81" x14ac:dyDescent="0.35">
      <c r="A28" s="54" t="s">
        <v>30</v>
      </c>
      <c r="B28" s="55">
        <v>0.95760882191720875</v>
      </c>
      <c r="C28" s="55">
        <v>0.90424356732735189</v>
      </c>
      <c r="D28" s="55">
        <v>0.88508457994331691</v>
      </c>
      <c r="E28" s="55">
        <v>0.83532042933152284</v>
      </c>
      <c r="F28" s="55">
        <v>0.77260384364727219</v>
      </c>
      <c r="G28" s="55">
        <v>0.76432792098866031</v>
      </c>
      <c r="H28" s="55">
        <v>0.76979943926517314</v>
      </c>
      <c r="I28" s="55">
        <v>0.77922652513069668</v>
      </c>
      <c r="J28" s="168">
        <v>0.70663065620974674</v>
      </c>
      <c r="K28" s="169">
        <v>0.78396616278405051</v>
      </c>
      <c r="L28" s="55">
        <v>0.80961967873319229</v>
      </c>
      <c r="M28" s="55">
        <v>0.88718014844856341</v>
      </c>
      <c r="N28" s="55">
        <v>0.87427273773724534</v>
      </c>
      <c r="O28" s="55">
        <v>0.87776142566278093</v>
      </c>
      <c r="P28" s="55">
        <v>0.61302885822088604</v>
      </c>
      <c r="Q28" s="55">
        <v>0.6635523363238468</v>
      </c>
      <c r="R28" s="55">
        <v>0.65802523888890485</v>
      </c>
      <c r="S28" s="55">
        <v>0.64552416689878667</v>
      </c>
      <c r="T28" s="55">
        <v>0.67747346436824418</v>
      </c>
      <c r="U28" s="55">
        <v>0.69652696461310482</v>
      </c>
      <c r="V28" s="55">
        <v>2.0765637835460763E-2</v>
      </c>
      <c r="W28" s="55">
        <v>6.1625658013156469E-2</v>
      </c>
      <c r="X28" s="55">
        <v>7.0230538701612666E-2</v>
      </c>
      <c r="Y28" s="55">
        <v>6.6534840723040028E-2</v>
      </c>
      <c r="Z28" s="55">
        <v>9.0309759709434237E-2</v>
      </c>
      <c r="AA28" s="55">
        <v>8.4690195420216247E-2</v>
      </c>
      <c r="AB28" s="55">
        <v>6.9261532257406361E-2</v>
      </c>
      <c r="AC28" s="55">
        <v>5.9226777168212355E-2</v>
      </c>
      <c r="AD28" s="168">
        <v>8.6214168568800501E-2</v>
      </c>
      <c r="AE28" s="169">
        <v>0.11343877056982217</v>
      </c>
      <c r="AF28" s="55">
        <v>0.1470965075506713</v>
      </c>
      <c r="AG28" s="55">
        <v>7.8524054390959219E-2</v>
      </c>
      <c r="AH28" s="55">
        <v>9.1377535376500812E-2</v>
      </c>
      <c r="AI28" s="55">
        <v>8.6305854685079564E-2</v>
      </c>
      <c r="AJ28" s="55">
        <v>8.640207419592523E-2</v>
      </c>
      <c r="AK28" s="55">
        <v>6.1030455285746674E-2</v>
      </c>
      <c r="AL28" s="55">
        <v>6.3730667925607554E-2</v>
      </c>
      <c r="AM28" s="55">
        <v>6.1891757412934609E-2</v>
      </c>
      <c r="AN28" s="55">
        <v>6.1290608853070874E-2</v>
      </c>
      <c r="AO28" s="55">
        <v>5.7470327598861067E-2</v>
      </c>
      <c r="AP28" s="55">
        <v>0</v>
      </c>
      <c r="AQ28" s="55">
        <v>1.1669068124749667E-2</v>
      </c>
      <c r="AR28" s="55">
        <v>1.9668235435653728E-2</v>
      </c>
      <c r="AS28" s="55">
        <v>7.4429298584753362E-2</v>
      </c>
      <c r="AT28" s="55">
        <v>0.11068315045885449</v>
      </c>
      <c r="AU28" s="55">
        <v>0.1231647194171074</v>
      </c>
      <c r="AV28" s="55">
        <v>0.13361144146303347</v>
      </c>
      <c r="AW28" s="55">
        <v>0.13638230778200658</v>
      </c>
      <c r="AX28" s="168">
        <v>0.17569584950490355</v>
      </c>
      <c r="AY28" s="169">
        <v>7.0141124010877964E-2</v>
      </c>
      <c r="AZ28" s="55">
        <v>1.4269936416069129E-2</v>
      </c>
      <c r="BA28" s="55">
        <v>5.3601631238639246E-3</v>
      </c>
      <c r="BB28" s="55">
        <v>3.9695774584593002E-3</v>
      </c>
      <c r="BC28" s="55">
        <v>3.7659632900405955E-3</v>
      </c>
      <c r="BD28" s="55">
        <v>4.6633588509647295E-3</v>
      </c>
      <c r="BE28" s="55">
        <v>6.6725140358678964E-3</v>
      </c>
      <c r="BF28" s="55">
        <v>4.1163678388326424E-3</v>
      </c>
      <c r="BG28" s="55">
        <v>3.1646119162186915E-3</v>
      </c>
      <c r="BH28" s="55">
        <v>3.8810687391386814E-3</v>
      </c>
      <c r="BI28" s="55">
        <v>4.8676473259186143E-3</v>
      </c>
      <c r="BJ28" s="111">
        <v>2.1625540247330478E-2</v>
      </c>
      <c r="BK28" s="111">
        <v>2.2461706534741863E-2</v>
      </c>
      <c r="BL28" s="55">
        <v>2.5016645919416672E-2</v>
      </c>
      <c r="BM28" s="55">
        <v>2.3715431360683711E-2</v>
      </c>
      <c r="BN28" s="55">
        <v>2.6403246184439087E-2</v>
      </c>
      <c r="BO28" s="55">
        <v>2.7817164174016057E-2</v>
      </c>
      <c r="BP28" s="55">
        <v>2.7327587014387127E-2</v>
      </c>
      <c r="BQ28" s="55">
        <v>2.5164389919084464E-2</v>
      </c>
      <c r="BR28" s="168">
        <v>3.1459325716549108E-2</v>
      </c>
      <c r="BS28" s="169">
        <v>3.2453942635249311E-2</v>
      </c>
      <c r="BT28" s="55">
        <v>2.9013877300067267E-2</v>
      </c>
      <c r="BU28" s="55">
        <v>2.8935634036613408E-2</v>
      </c>
      <c r="BV28" s="55">
        <v>3.0380149427794548E-2</v>
      </c>
      <c r="BW28" s="55">
        <v>3.2166756362098946E-2</v>
      </c>
      <c r="BX28" s="58">
        <v>0.29590570873222394</v>
      </c>
      <c r="BY28" s="58">
        <v>0.26874469435453863</v>
      </c>
      <c r="BZ28" s="55">
        <v>0.27412772534665486</v>
      </c>
      <c r="CA28" s="55">
        <v>0.28941946377206007</v>
      </c>
      <c r="CB28" s="55">
        <v>0.25735485803954639</v>
      </c>
      <c r="CC28" s="55">
        <v>0.24113506046211561</v>
      </c>
    </row>
    <row r="29" spans="1:81" x14ac:dyDescent="0.35">
      <c r="A29" s="56" t="s">
        <v>31</v>
      </c>
      <c r="B29" s="108">
        <v>0.97645312189205535</v>
      </c>
      <c r="C29" s="108">
        <v>0.98136931939992322</v>
      </c>
      <c r="D29" s="108">
        <v>0.98659798861942816</v>
      </c>
      <c r="E29" s="108">
        <v>0.99118526064283263</v>
      </c>
      <c r="F29" s="108">
        <v>0.99015572912833427</v>
      </c>
      <c r="G29" s="108">
        <v>0.99047263318223511</v>
      </c>
      <c r="H29" s="108">
        <v>0.99101086345380707</v>
      </c>
      <c r="I29" s="108">
        <v>0.99304288959949549</v>
      </c>
      <c r="J29" s="170">
        <v>0.99309961592977791</v>
      </c>
      <c r="K29" s="171">
        <v>0.9936684881455401</v>
      </c>
      <c r="L29" s="108">
        <v>0.99507366768296734</v>
      </c>
      <c r="M29" s="108">
        <v>0.99580376946114535</v>
      </c>
      <c r="N29" s="108">
        <v>0.99501447300828061</v>
      </c>
      <c r="O29" s="108">
        <v>0.99540082704649446</v>
      </c>
      <c r="P29" s="108">
        <v>0.99486312472822158</v>
      </c>
      <c r="Q29" s="108">
        <v>0.99485335083629078</v>
      </c>
      <c r="R29" s="108">
        <v>0.99992665531135472</v>
      </c>
      <c r="S29" s="108">
        <v>0.99991797371831004</v>
      </c>
      <c r="T29" s="108">
        <v>0.99987622910096796</v>
      </c>
      <c r="U29" s="108">
        <v>0.99989957575841459</v>
      </c>
      <c r="V29" s="108">
        <v>0</v>
      </c>
      <c r="W29" s="108">
        <v>0</v>
      </c>
      <c r="X29" s="108">
        <v>0</v>
      </c>
      <c r="Y29" s="108">
        <v>0</v>
      </c>
      <c r="Z29" s="108">
        <v>0</v>
      </c>
      <c r="AA29" s="108">
        <v>0</v>
      </c>
      <c r="AB29" s="108">
        <v>0</v>
      </c>
      <c r="AC29" s="108">
        <v>0</v>
      </c>
      <c r="AD29" s="170">
        <v>0</v>
      </c>
      <c r="AE29" s="171">
        <v>0</v>
      </c>
      <c r="AF29" s="108">
        <v>0</v>
      </c>
      <c r="AG29" s="108">
        <v>0</v>
      </c>
      <c r="AH29" s="108">
        <v>0</v>
      </c>
      <c r="AI29" s="108">
        <v>0</v>
      </c>
      <c r="AJ29" s="108">
        <v>0</v>
      </c>
      <c r="AK29" s="108">
        <v>0</v>
      </c>
      <c r="AL29" s="108">
        <v>0</v>
      </c>
      <c r="AM29" s="108">
        <v>0</v>
      </c>
      <c r="AN29" s="108">
        <v>0</v>
      </c>
      <c r="AO29" s="108">
        <v>0</v>
      </c>
      <c r="AP29" s="108">
        <v>0</v>
      </c>
      <c r="AQ29" s="108">
        <v>0</v>
      </c>
      <c r="AR29" s="108">
        <v>0</v>
      </c>
      <c r="AS29" s="108">
        <v>0</v>
      </c>
      <c r="AT29" s="108">
        <v>0</v>
      </c>
      <c r="AU29" s="108">
        <v>0</v>
      </c>
      <c r="AV29" s="108">
        <v>0</v>
      </c>
      <c r="AW29" s="108">
        <v>0</v>
      </c>
      <c r="AX29" s="170">
        <v>0</v>
      </c>
      <c r="AY29" s="171">
        <v>0</v>
      </c>
      <c r="AZ29" s="108">
        <v>0</v>
      </c>
      <c r="BA29" s="108">
        <v>0</v>
      </c>
      <c r="BB29" s="108">
        <v>0</v>
      </c>
      <c r="BC29" s="108">
        <v>0</v>
      </c>
      <c r="BD29" s="108">
        <v>0</v>
      </c>
      <c r="BE29" s="108">
        <v>0</v>
      </c>
      <c r="BF29" s="108">
        <v>0</v>
      </c>
      <c r="BG29" s="108">
        <v>0</v>
      </c>
      <c r="BH29" s="108">
        <v>0</v>
      </c>
      <c r="BI29" s="108">
        <v>0</v>
      </c>
      <c r="BJ29" s="112">
        <v>2.3546878107944549E-2</v>
      </c>
      <c r="BK29" s="112">
        <v>1.8630680600076877E-2</v>
      </c>
      <c r="BL29" s="108">
        <v>1.3402011380571802E-2</v>
      </c>
      <c r="BM29" s="108">
        <v>8.8147393571673567E-3</v>
      </c>
      <c r="BN29" s="108">
        <v>9.8442708716657557E-3</v>
      </c>
      <c r="BO29" s="108">
        <v>9.5273668177649415E-3</v>
      </c>
      <c r="BP29" s="108">
        <v>8.9891365461929502E-3</v>
      </c>
      <c r="BQ29" s="108">
        <v>6.9571104005045695E-3</v>
      </c>
      <c r="BR29" s="170">
        <v>6.9003840702220867E-3</v>
      </c>
      <c r="BS29" s="171">
        <v>6.3315118544598559E-3</v>
      </c>
      <c r="BT29" s="108">
        <v>4.9263323170325992E-3</v>
      </c>
      <c r="BU29" s="108">
        <v>4.1962305388546046E-3</v>
      </c>
      <c r="BV29" s="108">
        <v>4.985526991719307E-3</v>
      </c>
      <c r="BW29" s="108">
        <v>4.5991729535054884E-3</v>
      </c>
      <c r="BX29" s="60">
        <v>5.1368752717783073E-3</v>
      </c>
      <c r="BY29" s="60">
        <v>5.1466491637091839E-3</v>
      </c>
      <c r="BZ29" s="108">
        <v>7.3344688645274371E-5</v>
      </c>
      <c r="CA29" s="108">
        <v>8.2026281689984601E-5</v>
      </c>
      <c r="CB29" s="108">
        <v>1.2377089903200598E-4</v>
      </c>
      <c r="CC29" s="108">
        <v>1.0042424158543575E-4</v>
      </c>
    </row>
    <row r="30" spans="1:81" x14ac:dyDescent="0.35">
      <c r="A30" s="54" t="s">
        <v>32</v>
      </c>
      <c r="B30" s="55">
        <v>0.86102646977743624</v>
      </c>
      <c r="C30" s="55">
        <v>0.80428540451501618</v>
      </c>
      <c r="D30" s="55">
        <v>0.85000381419220983</v>
      </c>
      <c r="E30" s="55">
        <v>0.84460033141056012</v>
      </c>
      <c r="F30" s="55">
        <v>0.88049747943160517</v>
      </c>
      <c r="G30" s="55">
        <v>0.88550992700443698</v>
      </c>
      <c r="H30" s="55">
        <v>0.88927451212724917</v>
      </c>
      <c r="I30" s="55">
        <v>0.90500067387896055</v>
      </c>
      <c r="J30" s="168">
        <v>0.83834703870195681</v>
      </c>
      <c r="K30" s="169">
        <v>0.83384590840555017</v>
      </c>
      <c r="L30" s="55">
        <v>0.82295937653219031</v>
      </c>
      <c r="M30" s="55">
        <v>0.83991070746283036</v>
      </c>
      <c r="N30" s="55">
        <v>0.81430789768435252</v>
      </c>
      <c r="O30" s="55">
        <v>0.83696358187988651</v>
      </c>
      <c r="P30" s="55">
        <v>0.85094241258240289</v>
      </c>
      <c r="Q30" s="55">
        <v>0.83864663363608072</v>
      </c>
      <c r="R30" s="55">
        <v>0.80241742846676301</v>
      </c>
      <c r="S30" s="55">
        <v>0.79233387625831575</v>
      </c>
      <c r="T30" s="55">
        <v>0.87713802625848902</v>
      </c>
      <c r="U30" s="55">
        <v>0.91813299530933112</v>
      </c>
      <c r="V30" s="55">
        <v>9.3771451130037417E-2</v>
      </c>
      <c r="W30" s="55">
        <v>0.1543189859334792</v>
      </c>
      <c r="X30" s="55">
        <v>0.10671076471214307</v>
      </c>
      <c r="Y30" s="55">
        <v>0.10678543762937581</v>
      </c>
      <c r="Z30" s="55">
        <v>7.0202032302513928E-2</v>
      </c>
      <c r="AA30" s="55">
        <v>6.3047923625215122E-2</v>
      </c>
      <c r="AB30" s="55">
        <v>5.4171310687607312E-2</v>
      </c>
      <c r="AC30" s="55">
        <v>3.3123923955442884E-2</v>
      </c>
      <c r="AD30" s="168">
        <v>9.0676750673295947E-2</v>
      </c>
      <c r="AE30" s="169">
        <v>8.8996817868851455E-2</v>
      </c>
      <c r="AF30" s="55">
        <v>9.8036522753200447E-2</v>
      </c>
      <c r="AG30" s="55">
        <v>8.0456275063883795E-2</v>
      </c>
      <c r="AH30" s="55">
        <v>9.1601653395842628E-2</v>
      </c>
      <c r="AI30" s="55">
        <v>6.723165317922554E-2</v>
      </c>
      <c r="AJ30" s="55">
        <v>6.0174122255034039E-2</v>
      </c>
      <c r="AK30" s="55">
        <v>5.7666155977890966E-2</v>
      </c>
      <c r="AL30" s="55">
        <v>8.7771650014257491E-2</v>
      </c>
      <c r="AM30" s="55">
        <v>7.8753768769131205E-2</v>
      </c>
      <c r="AN30" s="55">
        <v>7.3567170415357278E-2</v>
      </c>
      <c r="AO30" s="55">
        <v>6.9076587553958291E-2</v>
      </c>
      <c r="AP30" s="55">
        <v>4.4878573654778174E-2</v>
      </c>
      <c r="AQ30" s="55">
        <v>4.0376706113572365E-2</v>
      </c>
      <c r="AR30" s="55">
        <v>4.224194106988468E-2</v>
      </c>
      <c r="AS30" s="55">
        <v>4.7668817838391192E-2</v>
      </c>
      <c r="AT30" s="55">
        <v>4.7497946534798857E-2</v>
      </c>
      <c r="AU30" s="55">
        <v>4.8853338649288362E-2</v>
      </c>
      <c r="AV30" s="55">
        <v>5.3467602521277705E-2</v>
      </c>
      <c r="AW30" s="55">
        <v>5.7769496421583452E-2</v>
      </c>
      <c r="AX30" s="168">
        <v>5.7347666530194304E-2</v>
      </c>
      <c r="AY30" s="169">
        <v>5.783367690798983E-2</v>
      </c>
      <c r="AZ30" s="55">
        <v>5.9142498014836432E-2</v>
      </c>
      <c r="BA30" s="55">
        <v>6.1338841895909775E-2</v>
      </c>
      <c r="BB30" s="55">
        <v>6.6641887515428239E-2</v>
      </c>
      <c r="BC30" s="55">
        <v>6.5666162497777694E-2</v>
      </c>
      <c r="BD30" s="55">
        <v>6.9154677852156204E-2</v>
      </c>
      <c r="BE30" s="55">
        <v>8.8946771661499904E-2</v>
      </c>
      <c r="BF30" s="55">
        <v>8.9522967960833796E-2</v>
      </c>
      <c r="BG30" s="55">
        <v>0.10669883985705403</v>
      </c>
      <c r="BH30" s="55">
        <v>3.3600913044501725E-2</v>
      </c>
      <c r="BI30" s="55">
        <v>0</v>
      </c>
      <c r="BJ30" s="111">
        <v>3.2350543774828139E-4</v>
      </c>
      <c r="BK30" s="111">
        <v>1.0189034379322756E-3</v>
      </c>
      <c r="BL30" s="55">
        <v>1.0434800257624333E-3</v>
      </c>
      <c r="BM30" s="55">
        <v>9.4541312167285266E-4</v>
      </c>
      <c r="BN30" s="55">
        <v>1.8025417310819814E-3</v>
      </c>
      <c r="BO30" s="55">
        <v>2.5888107210594942E-3</v>
      </c>
      <c r="BP30" s="55">
        <v>3.0865746638657344E-3</v>
      </c>
      <c r="BQ30" s="55">
        <v>4.1059057440130629E-3</v>
      </c>
      <c r="BR30" s="168">
        <v>1.3628544094552926E-2</v>
      </c>
      <c r="BS30" s="169">
        <v>1.9323596817608656E-2</v>
      </c>
      <c r="BT30" s="55">
        <v>1.9861602699772791E-2</v>
      </c>
      <c r="BU30" s="55">
        <v>1.8294175577376112E-2</v>
      </c>
      <c r="BV30" s="55">
        <v>2.7448561404376504E-2</v>
      </c>
      <c r="BW30" s="55">
        <v>3.0138602443110233E-2</v>
      </c>
      <c r="BX30" s="58">
        <v>1.9728787310406795E-2</v>
      </c>
      <c r="BY30" s="58">
        <v>1.474043872452843E-2</v>
      </c>
      <c r="BZ30" s="55">
        <v>2.0287953558145812E-2</v>
      </c>
      <c r="CA30" s="55">
        <v>2.2213515115498957E-2</v>
      </c>
      <c r="CB30" s="55">
        <v>1.5693890281652013E-2</v>
      </c>
      <c r="CC30" s="55">
        <v>1.2790417136710575E-2</v>
      </c>
    </row>
    <row r="31" spans="1:81" x14ac:dyDescent="0.35">
      <c r="A31" s="56" t="s">
        <v>33</v>
      </c>
      <c r="B31" s="108">
        <v>0.94374086182232819</v>
      </c>
      <c r="C31" s="108">
        <v>0.94484967528711639</v>
      </c>
      <c r="D31" s="108">
        <v>0.95023444395268175</v>
      </c>
      <c r="E31" s="108">
        <v>0.95826441177535038</v>
      </c>
      <c r="F31" s="108">
        <v>0.95169901753655495</v>
      </c>
      <c r="G31" s="108">
        <v>0.94000840268195507</v>
      </c>
      <c r="H31" s="108">
        <v>0.93939616023201467</v>
      </c>
      <c r="I31" s="108">
        <v>0.94573806652624348</v>
      </c>
      <c r="J31" s="170">
        <v>0.90108456654560543</v>
      </c>
      <c r="K31" s="171">
        <v>0.889299224137862</v>
      </c>
      <c r="L31" s="108">
        <v>0.84409519207817596</v>
      </c>
      <c r="M31" s="108">
        <v>0.88766541207255323</v>
      </c>
      <c r="N31" s="108">
        <v>0.85905705074715821</v>
      </c>
      <c r="O31" s="108">
        <v>0.85402664985227295</v>
      </c>
      <c r="P31" s="108">
        <v>0.87069937762813177</v>
      </c>
      <c r="Q31" s="108">
        <v>0.9048551704668617</v>
      </c>
      <c r="R31" s="108">
        <v>0.88274897412574926</v>
      </c>
      <c r="S31" s="108">
        <v>0.8866921275211378</v>
      </c>
      <c r="T31" s="108">
        <v>0.89368147044223045</v>
      </c>
      <c r="U31" s="108">
        <v>0.89140107262346169</v>
      </c>
      <c r="V31" s="108">
        <v>0</v>
      </c>
      <c r="W31" s="108">
        <v>0</v>
      </c>
      <c r="X31" s="108">
        <v>4.6663720944524253E-3</v>
      </c>
      <c r="Y31" s="108">
        <v>5.5937846763434189E-3</v>
      </c>
      <c r="Z31" s="108">
        <v>8.3062540972174501E-3</v>
      </c>
      <c r="AA31" s="108">
        <v>2.3977289986837423E-2</v>
      </c>
      <c r="AB31" s="108">
        <v>2.038151514162137E-2</v>
      </c>
      <c r="AC31" s="108">
        <v>1.8637551778616947E-2</v>
      </c>
      <c r="AD31" s="170">
        <v>3.2453873813832655E-2</v>
      </c>
      <c r="AE31" s="171">
        <v>2.9556780062176168E-2</v>
      </c>
      <c r="AF31" s="108">
        <v>4.8656936881039441E-2</v>
      </c>
      <c r="AG31" s="108">
        <v>3.5428174078484226E-2</v>
      </c>
      <c r="AH31" s="108">
        <v>4.0751911975689385E-2</v>
      </c>
      <c r="AI31" s="108">
        <v>4.3661272001530943E-2</v>
      </c>
      <c r="AJ31" s="108">
        <v>3.8952741825934972E-2</v>
      </c>
      <c r="AK31" s="108">
        <v>2.8994483518553705E-2</v>
      </c>
      <c r="AL31" s="108">
        <v>3.4402751877594548E-2</v>
      </c>
      <c r="AM31" s="108">
        <v>3.0254909767424624E-2</v>
      </c>
      <c r="AN31" s="108">
        <v>3.1943525073924388E-2</v>
      </c>
      <c r="AO31" s="108">
        <v>3.1800914740949482E-2</v>
      </c>
      <c r="AP31" s="108">
        <v>0</v>
      </c>
      <c r="AQ31" s="108">
        <v>0</v>
      </c>
      <c r="AR31" s="108">
        <v>0</v>
      </c>
      <c r="AS31" s="108">
        <v>0</v>
      </c>
      <c r="AT31" s="108">
        <v>0</v>
      </c>
      <c r="AU31" s="108">
        <v>0</v>
      </c>
      <c r="AV31" s="108">
        <v>0</v>
      </c>
      <c r="AW31" s="108">
        <v>0</v>
      </c>
      <c r="AX31" s="170">
        <v>0</v>
      </c>
      <c r="AY31" s="171">
        <v>0</v>
      </c>
      <c r="AZ31" s="108">
        <v>0</v>
      </c>
      <c r="BA31" s="108">
        <v>0</v>
      </c>
      <c r="BB31" s="108">
        <v>0</v>
      </c>
      <c r="BC31" s="108">
        <v>0</v>
      </c>
      <c r="BD31" s="108">
        <v>0</v>
      </c>
      <c r="BE31" s="108">
        <v>0</v>
      </c>
      <c r="BF31" s="108">
        <v>0</v>
      </c>
      <c r="BG31" s="108">
        <v>0</v>
      </c>
      <c r="BH31" s="108">
        <v>0</v>
      </c>
      <c r="BI31" s="108">
        <v>0</v>
      </c>
      <c r="BJ31" s="112">
        <v>5.625913817767185E-2</v>
      </c>
      <c r="BK31" s="112">
        <v>5.5150324712883593E-2</v>
      </c>
      <c r="BL31" s="108">
        <v>4.5099183952865697E-2</v>
      </c>
      <c r="BM31" s="108">
        <v>3.6141803548306227E-2</v>
      </c>
      <c r="BN31" s="108">
        <v>3.9994728366227583E-2</v>
      </c>
      <c r="BO31" s="108">
        <v>3.6014307331207529E-2</v>
      </c>
      <c r="BP31" s="108">
        <v>4.0222324626363992E-2</v>
      </c>
      <c r="BQ31" s="108">
        <v>3.5624381695139463E-2</v>
      </c>
      <c r="BR31" s="170">
        <v>6.6461559640561968E-2</v>
      </c>
      <c r="BS31" s="171">
        <v>8.1143995799961885E-2</v>
      </c>
      <c r="BT31" s="108">
        <v>0.1072478710407845</v>
      </c>
      <c r="BU31" s="108">
        <v>7.6906413848962601E-2</v>
      </c>
      <c r="BV31" s="108">
        <v>0.10019103727715245</v>
      </c>
      <c r="BW31" s="108">
        <v>0.10231207814619611</v>
      </c>
      <c r="BX31" s="60">
        <v>9.0347880545933151E-2</v>
      </c>
      <c r="BY31" s="60">
        <v>6.6150346014584527E-2</v>
      </c>
      <c r="BZ31" s="108">
        <v>8.2848273996656271E-2</v>
      </c>
      <c r="CA31" s="108">
        <v>8.3052962711437542E-2</v>
      </c>
      <c r="CB31" s="108">
        <v>7.4375004483845125E-2</v>
      </c>
      <c r="CC31" s="108">
        <v>7.6798012635588844E-2</v>
      </c>
    </row>
    <row r="32" spans="1:81" x14ac:dyDescent="0.35">
      <c r="A32" s="54" t="s">
        <v>34</v>
      </c>
      <c r="B32" s="55">
        <v>0.99530923797995774</v>
      </c>
      <c r="C32" s="55">
        <v>0.99801385685811139</v>
      </c>
      <c r="D32" s="55">
        <v>0.99709130313107863</v>
      </c>
      <c r="E32" s="55">
        <v>0.99635033782758631</v>
      </c>
      <c r="F32" s="55">
        <v>0.99364895593701352</v>
      </c>
      <c r="G32" s="55">
        <v>0.99454543475451629</v>
      </c>
      <c r="H32" s="55">
        <v>0.99627826852844692</v>
      </c>
      <c r="I32" s="55">
        <v>0.99745230579517052</v>
      </c>
      <c r="J32" s="168">
        <v>0.97770848407929167</v>
      </c>
      <c r="K32" s="169">
        <v>0.9754052362514356</v>
      </c>
      <c r="L32" s="55">
        <v>0.99122029895932595</v>
      </c>
      <c r="M32" s="55">
        <v>0.99357096052191773</v>
      </c>
      <c r="N32" s="55">
        <v>0.9825459080894644</v>
      </c>
      <c r="O32" s="55">
        <v>0.97908610784089489</v>
      </c>
      <c r="P32" s="55">
        <v>0.97947411215510016</v>
      </c>
      <c r="Q32" s="55">
        <v>0.98928550878521426</v>
      </c>
      <c r="R32" s="55">
        <v>0.97922321448282046</v>
      </c>
      <c r="S32" s="55">
        <v>0.97875431810550995</v>
      </c>
      <c r="T32" s="55">
        <v>0.98406480608695235</v>
      </c>
      <c r="U32" s="55">
        <v>0.98702742960651435</v>
      </c>
      <c r="V32" s="55">
        <v>2.7538020743220004E-3</v>
      </c>
      <c r="W32" s="55">
        <v>4.6069084985810759E-4</v>
      </c>
      <c r="X32" s="55">
        <v>1.9646498131922572E-3</v>
      </c>
      <c r="Y32" s="55">
        <v>2.5529328268010924E-3</v>
      </c>
      <c r="Z32" s="55">
        <v>5.0836314262614488E-3</v>
      </c>
      <c r="AA32" s="55">
        <v>4.3663985696530778E-3</v>
      </c>
      <c r="AB32" s="55">
        <v>2.5890463869297016E-3</v>
      </c>
      <c r="AC32" s="55">
        <v>1.6193766728406181E-3</v>
      </c>
      <c r="AD32" s="168">
        <v>2.1176828236865401E-2</v>
      </c>
      <c r="AE32" s="169">
        <v>2.327919601129359E-2</v>
      </c>
      <c r="AF32" s="55">
        <v>7.5347088247705194E-3</v>
      </c>
      <c r="AG32" s="55">
        <v>5.149969280396593E-3</v>
      </c>
      <c r="AH32" s="55">
        <v>1.4725100670333471E-2</v>
      </c>
      <c r="AI32" s="55">
        <v>1.432490595612752E-2</v>
      </c>
      <c r="AJ32" s="55">
        <v>1.3404179674280479E-2</v>
      </c>
      <c r="AK32" s="55">
        <v>6.9733540552605281E-3</v>
      </c>
      <c r="AL32" s="55">
        <v>1.9198749206242021E-2</v>
      </c>
      <c r="AM32" s="55">
        <v>1.9532346479726511E-2</v>
      </c>
      <c r="AN32" s="55">
        <v>1.4045139044048183E-2</v>
      </c>
      <c r="AO32" s="55">
        <v>1.1220220332677638E-2</v>
      </c>
      <c r="AP32" s="55">
        <v>0</v>
      </c>
      <c r="AQ32" s="55">
        <v>0</v>
      </c>
      <c r="AR32" s="55">
        <v>0</v>
      </c>
      <c r="AS32" s="55">
        <v>0</v>
      </c>
      <c r="AT32" s="55">
        <v>0</v>
      </c>
      <c r="AU32" s="55">
        <v>0</v>
      </c>
      <c r="AV32" s="55">
        <v>0</v>
      </c>
      <c r="AW32" s="55">
        <v>0</v>
      </c>
      <c r="AX32" s="168">
        <v>0</v>
      </c>
      <c r="AY32" s="169">
        <v>0</v>
      </c>
      <c r="AZ32" s="55">
        <v>0</v>
      </c>
      <c r="BA32" s="55">
        <v>0</v>
      </c>
      <c r="BB32" s="55">
        <v>1.2734252711250626E-3</v>
      </c>
      <c r="BC32" s="55">
        <v>5.4326953860788195E-3</v>
      </c>
      <c r="BD32" s="55">
        <v>5.439036276824836E-3</v>
      </c>
      <c r="BE32" s="55">
        <v>2.0770526339006878E-3</v>
      </c>
      <c r="BF32" s="55">
        <v>0</v>
      </c>
      <c r="BG32" s="55">
        <v>0</v>
      </c>
      <c r="BH32" s="55">
        <v>0</v>
      </c>
      <c r="BI32" s="55">
        <v>0</v>
      </c>
      <c r="BJ32" s="111">
        <v>1.9369599457203259E-3</v>
      </c>
      <c r="BK32" s="111">
        <v>1.5254522920304741E-3</v>
      </c>
      <c r="BL32" s="55">
        <v>9.440470557291542E-4</v>
      </c>
      <c r="BM32" s="55">
        <v>1.0967293456127423E-3</v>
      </c>
      <c r="BN32" s="55">
        <v>1.2674126367249636E-3</v>
      </c>
      <c r="BO32" s="55">
        <v>1.0881666758305476E-3</v>
      </c>
      <c r="BP32" s="55">
        <v>1.1326850846234539E-3</v>
      </c>
      <c r="BQ32" s="55">
        <v>9.2831753198884947E-4</v>
      </c>
      <c r="BR32" s="168">
        <v>1.1146876838429511E-3</v>
      </c>
      <c r="BS32" s="169">
        <v>1.3155677372708168E-3</v>
      </c>
      <c r="BT32" s="55">
        <v>1.2449922159036429E-3</v>
      </c>
      <c r="BU32" s="55">
        <v>1.2790701976855372E-3</v>
      </c>
      <c r="BV32" s="55">
        <v>1.4555659690770771E-3</v>
      </c>
      <c r="BW32" s="55">
        <v>1.1562908168987424E-3</v>
      </c>
      <c r="BX32" s="58">
        <v>1.6826718937944967E-3</v>
      </c>
      <c r="BY32" s="58">
        <v>1.6640845256245371E-3</v>
      </c>
      <c r="BZ32" s="55">
        <v>1.5780363109375631E-3</v>
      </c>
      <c r="CA32" s="55">
        <v>1.7133354147635801E-3</v>
      </c>
      <c r="CB32" s="55">
        <v>1.8900548689994095E-3</v>
      </c>
      <c r="CC32" s="55">
        <v>1.7523500608079097E-3</v>
      </c>
    </row>
    <row r="33" spans="1:81" x14ac:dyDescent="0.35">
      <c r="A33" s="56" t="s">
        <v>35</v>
      </c>
      <c r="B33" s="108">
        <v>0.93159866276488579</v>
      </c>
      <c r="C33" s="108">
        <v>0.94786213520399432</v>
      </c>
      <c r="D33" s="108">
        <v>0.94561031599737733</v>
      </c>
      <c r="E33" s="108">
        <v>0.93173117860652044</v>
      </c>
      <c r="F33" s="108">
        <v>0.91550839176862531</v>
      </c>
      <c r="G33" s="108">
        <v>0.92626000760907701</v>
      </c>
      <c r="H33" s="108">
        <v>0.87951458336068677</v>
      </c>
      <c r="I33" s="108">
        <v>0.87364811819080079</v>
      </c>
      <c r="J33" s="170">
        <v>0.71475308673932181</v>
      </c>
      <c r="K33" s="171">
        <v>0.72092542997311304</v>
      </c>
      <c r="L33" s="108">
        <v>0.77036855783185387</v>
      </c>
      <c r="M33" s="108">
        <v>0.77055189250240597</v>
      </c>
      <c r="N33" s="108">
        <v>0.91936107711346626</v>
      </c>
      <c r="O33" s="108">
        <v>0.92212246395280961</v>
      </c>
      <c r="P33" s="108">
        <v>0.89261651029619871</v>
      </c>
      <c r="Q33" s="108">
        <v>0.90175915707269338</v>
      </c>
      <c r="R33" s="108">
        <v>0.98968806054303327</v>
      </c>
      <c r="S33" s="108">
        <v>0.99048766294120461</v>
      </c>
      <c r="T33" s="108">
        <v>0.98538938581417623</v>
      </c>
      <c r="U33" s="108">
        <v>0.96990795865273693</v>
      </c>
      <c r="V33" s="108">
        <v>1.0904141303453669E-2</v>
      </c>
      <c r="W33" s="108">
        <v>8.0182872205261067E-3</v>
      </c>
      <c r="X33" s="108">
        <v>8.3400753823444831E-3</v>
      </c>
      <c r="Y33" s="108">
        <v>1.1351998271686849E-2</v>
      </c>
      <c r="Z33" s="108">
        <v>7.0597511667746188E-3</v>
      </c>
      <c r="AA33" s="108">
        <v>7.3910694866667322E-3</v>
      </c>
      <c r="AB33" s="108">
        <v>1.0620039009559821E-2</v>
      </c>
      <c r="AC33" s="108">
        <v>1.5369404073409252E-2</v>
      </c>
      <c r="AD33" s="170">
        <v>9.0017730897616818E-3</v>
      </c>
      <c r="AE33" s="171">
        <v>9.1352147899140916E-3</v>
      </c>
      <c r="AF33" s="108">
        <v>1.0235554043984971E-2</v>
      </c>
      <c r="AG33" s="108">
        <v>1.005132777692537E-2</v>
      </c>
      <c r="AH33" s="108">
        <v>0</v>
      </c>
      <c r="AI33" s="108">
        <v>0</v>
      </c>
      <c r="AJ33" s="108">
        <v>1.3040690721875569E-2</v>
      </c>
      <c r="AK33" s="108">
        <v>1.5663005791641923E-2</v>
      </c>
      <c r="AL33" s="108">
        <v>1.7306618515091432E-3</v>
      </c>
      <c r="AM33" s="108">
        <v>2.062643848041861E-3</v>
      </c>
      <c r="AN33" s="108">
        <v>2.3295304563114845E-3</v>
      </c>
      <c r="AO33" s="108">
        <v>5.0207402066350946E-3</v>
      </c>
      <c r="AP33" s="108">
        <v>0</v>
      </c>
      <c r="AQ33" s="108">
        <v>0</v>
      </c>
      <c r="AR33" s="108">
        <v>0</v>
      </c>
      <c r="AS33" s="108">
        <v>0</v>
      </c>
      <c r="AT33" s="108">
        <v>0</v>
      </c>
      <c r="AU33" s="108">
        <v>0</v>
      </c>
      <c r="AV33" s="108">
        <v>0</v>
      </c>
      <c r="AW33" s="108">
        <v>0</v>
      </c>
      <c r="AX33" s="170">
        <v>0.19957597247813016</v>
      </c>
      <c r="AY33" s="171">
        <v>0.19464333405032325</v>
      </c>
      <c r="AZ33" s="108">
        <v>0.15681491885548718</v>
      </c>
      <c r="BA33" s="108">
        <v>0.15801023081577295</v>
      </c>
      <c r="BB33" s="108">
        <v>0</v>
      </c>
      <c r="BC33" s="108">
        <v>0</v>
      </c>
      <c r="BD33" s="108">
        <v>0</v>
      </c>
      <c r="BE33" s="108">
        <v>0</v>
      </c>
      <c r="BF33" s="108">
        <v>0</v>
      </c>
      <c r="BG33" s="108">
        <v>0</v>
      </c>
      <c r="BH33" s="108">
        <v>0</v>
      </c>
      <c r="BI33" s="108">
        <v>0</v>
      </c>
      <c r="BJ33" s="112">
        <v>5.7497195931660618E-2</v>
      </c>
      <c r="BK33" s="112">
        <v>4.4119577575479504E-2</v>
      </c>
      <c r="BL33" s="108">
        <v>4.6049608620278105E-2</v>
      </c>
      <c r="BM33" s="108">
        <v>5.6916823121792734E-2</v>
      </c>
      <c r="BN33" s="108">
        <v>7.7431857064600054E-2</v>
      </c>
      <c r="BO33" s="108">
        <v>6.6348922904256327E-2</v>
      </c>
      <c r="BP33" s="108">
        <v>0.10986537762975346</v>
      </c>
      <c r="BQ33" s="108">
        <v>0.11098247773578991</v>
      </c>
      <c r="BR33" s="170">
        <v>7.666916769278645E-2</v>
      </c>
      <c r="BS33" s="171">
        <v>7.5296021186649617E-2</v>
      </c>
      <c r="BT33" s="108">
        <v>6.2580969268673875E-2</v>
      </c>
      <c r="BU33" s="108">
        <v>6.1386548904895769E-2</v>
      </c>
      <c r="BV33" s="108">
        <v>8.0638922886533682E-2</v>
      </c>
      <c r="BW33" s="108">
        <v>7.7877536047190291E-2</v>
      </c>
      <c r="BX33" s="60">
        <v>9.4342798981925699E-2</v>
      </c>
      <c r="BY33" s="60">
        <v>8.2577837135664772E-2</v>
      </c>
      <c r="BZ33" s="108">
        <v>8.5812776054576493E-3</v>
      </c>
      <c r="CA33" s="108">
        <v>7.4496932107535174E-3</v>
      </c>
      <c r="CB33" s="108">
        <v>1.2281083729512305E-2</v>
      </c>
      <c r="CC33" s="108">
        <v>2.5071301140627989E-2</v>
      </c>
    </row>
    <row r="34" spans="1:81" x14ac:dyDescent="0.35">
      <c r="A34" s="54" t="s">
        <v>36</v>
      </c>
      <c r="B34" s="55">
        <v>0.71943268124314796</v>
      </c>
      <c r="C34" s="55">
        <v>0.73803337509086131</v>
      </c>
      <c r="D34" s="55">
        <v>0.68920395300932102</v>
      </c>
      <c r="E34" s="55">
        <v>0.7274696430478792</v>
      </c>
      <c r="F34" s="55">
        <v>0.65616094938493563</v>
      </c>
      <c r="G34" s="55">
        <v>0.70743851596361529</v>
      </c>
      <c r="H34" s="55">
        <v>0.72778066918728979</v>
      </c>
      <c r="I34" s="55">
        <v>0.73939480371733879</v>
      </c>
      <c r="J34" s="168">
        <v>0.75935399252093816</v>
      </c>
      <c r="K34" s="169">
        <v>0.77224801820353162</v>
      </c>
      <c r="L34" s="55">
        <v>0.99755986306160127</v>
      </c>
      <c r="M34" s="55">
        <v>0.99594141644956558</v>
      </c>
      <c r="N34" s="55">
        <v>0.6467090013217659</v>
      </c>
      <c r="O34" s="55">
        <v>0.67711098937779413</v>
      </c>
      <c r="P34" s="55">
        <v>0.99888416987566897</v>
      </c>
      <c r="Q34" s="55">
        <v>0.9967649936795181</v>
      </c>
      <c r="R34" s="55">
        <v>1</v>
      </c>
      <c r="S34" s="55">
        <v>1</v>
      </c>
      <c r="T34" s="55">
        <v>1</v>
      </c>
      <c r="U34" s="55">
        <v>1</v>
      </c>
      <c r="V34" s="55">
        <v>0.2632867095651063</v>
      </c>
      <c r="W34" s="55">
        <v>0.24639998769117541</v>
      </c>
      <c r="X34" s="55">
        <v>0.29928088021410038</v>
      </c>
      <c r="Y34" s="55">
        <v>0.26272916014224951</v>
      </c>
      <c r="Z34" s="55">
        <v>0.32142711515297517</v>
      </c>
      <c r="AA34" s="55">
        <v>0.28394325086841243</v>
      </c>
      <c r="AB34" s="55">
        <v>0.26782580692950575</v>
      </c>
      <c r="AC34" s="55">
        <v>0.25390232452835504</v>
      </c>
      <c r="AD34" s="168">
        <v>0.23345759786546866</v>
      </c>
      <c r="AE34" s="169">
        <v>0.22132039493407119</v>
      </c>
      <c r="AF34" s="55">
        <v>0</v>
      </c>
      <c r="AG34" s="55">
        <v>0</v>
      </c>
      <c r="AH34" s="55">
        <v>0.35137545607177018</v>
      </c>
      <c r="AI34" s="55">
        <v>0.32157233645434263</v>
      </c>
      <c r="AJ34" s="55">
        <v>0</v>
      </c>
      <c r="AK34" s="55">
        <v>0</v>
      </c>
      <c r="AL34" s="55">
        <v>0</v>
      </c>
      <c r="AM34" s="55">
        <v>0</v>
      </c>
      <c r="AN34" s="55">
        <v>0</v>
      </c>
      <c r="AO34" s="55">
        <v>0</v>
      </c>
      <c r="AP34" s="55">
        <v>0</v>
      </c>
      <c r="AQ34" s="55">
        <v>0</v>
      </c>
      <c r="AR34" s="55">
        <v>0</v>
      </c>
      <c r="AS34" s="55">
        <v>0</v>
      </c>
      <c r="AT34" s="55">
        <v>0</v>
      </c>
      <c r="AU34" s="55">
        <v>0</v>
      </c>
      <c r="AV34" s="55">
        <v>0</v>
      </c>
      <c r="AW34" s="55">
        <v>0</v>
      </c>
      <c r="AX34" s="168">
        <v>0</v>
      </c>
      <c r="AY34" s="169">
        <v>0</v>
      </c>
      <c r="AZ34" s="55">
        <v>0</v>
      </c>
      <c r="BA34" s="55">
        <v>0</v>
      </c>
      <c r="BB34" s="55">
        <v>0</v>
      </c>
      <c r="BC34" s="55">
        <v>0</v>
      </c>
      <c r="BD34" s="55">
        <v>0</v>
      </c>
      <c r="BE34" s="55">
        <v>0</v>
      </c>
      <c r="BF34" s="55">
        <v>0</v>
      </c>
      <c r="BG34" s="55">
        <v>0</v>
      </c>
      <c r="BH34" s="55">
        <v>0</v>
      </c>
      <c r="BI34" s="55">
        <v>0</v>
      </c>
      <c r="BJ34" s="111">
        <v>1.7280609191745618E-2</v>
      </c>
      <c r="BK34" s="111">
        <v>1.5566637217963294E-2</v>
      </c>
      <c r="BL34" s="55">
        <v>1.1515166776578595E-2</v>
      </c>
      <c r="BM34" s="55">
        <v>9.8011968098711821E-3</v>
      </c>
      <c r="BN34" s="55">
        <v>2.2411935462089253E-2</v>
      </c>
      <c r="BO34" s="55">
        <v>8.6182331679722172E-3</v>
      </c>
      <c r="BP34" s="55">
        <v>4.3935238832045441E-3</v>
      </c>
      <c r="BQ34" s="55">
        <v>6.7028717543061627E-3</v>
      </c>
      <c r="BR34" s="168">
        <v>7.1884096135932185E-3</v>
      </c>
      <c r="BS34" s="169">
        <v>6.4315868623972252E-3</v>
      </c>
      <c r="BT34" s="55">
        <v>2.4401369383987843E-3</v>
      </c>
      <c r="BU34" s="55">
        <v>4.0585835504344525E-3</v>
      </c>
      <c r="BV34" s="55">
        <v>1.9155426064638938E-3</v>
      </c>
      <c r="BW34" s="55">
        <v>1.316674167863262E-3</v>
      </c>
      <c r="BX34" s="58">
        <v>1.1158301243309532E-3</v>
      </c>
      <c r="BY34" s="58">
        <v>3.2350063204818836E-3</v>
      </c>
      <c r="BZ34" s="55">
        <v>0</v>
      </c>
      <c r="CA34" s="55">
        <v>0</v>
      </c>
      <c r="CB34" s="55">
        <v>0</v>
      </c>
      <c r="CC34" s="55">
        <v>0</v>
      </c>
    </row>
    <row r="35" spans="1:81" x14ac:dyDescent="0.35">
      <c r="A35" s="107" t="s">
        <v>37</v>
      </c>
      <c r="B35" s="108">
        <v>0.99549619649522125</v>
      </c>
      <c r="C35" s="108">
        <v>0.9959583818565042</v>
      </c>
      <c r="D35" s="108">
        <v>0.98856733160822086</v>
      </c>
      <c r="E35" s="108">
        <v>0.97747275258458399</v>
      </c>
      <c r="F35" s="108">
        <v>0.90404508935991712</v>
      </c>
      <c r="G35" s="108">
        <v>0.90185010194700588</v>
      </c>
      <c r="H35" s="108">
        <v>0.95197982273184933</v>
      </c>
      <c r="I35" s="108">
        <v>0.96098132940420955</v>
      </c>
      <c r="J35" s="170"/>
      <c r="K35" s="171"/>
      <c r="L35" s="25"/>
      <c r="M35" s="25"/>
      <c r="N35" s="25"/>
      <c r="O35" s="25"/>
      <c r="P35" s="25"/>
      <c r="Q35" s="25"/>
      <c r="R35" s="25"/>
      <c r="S35" s="25"/>
      <c r="T35" s="25"/>
      <c r="U35" s="25"/>
      <c r="V35" s="108">
        <v>0</v>
      </c>
      <c r="W35" s="108">
        <v>0</v>
      </c>
      <c r="X35" s="108">
        <v>8.7097378233590688E-3</v>
      </c>
      <c r="Y35" s="108">
        <v>2.0109063561632994E-2</v>
      </c>
      <c r="Z35" s="108">
        <v>9.3950888134533159E-2</v>
      </c>
      <c r="AA35" s="108">
        <v>9.5997905095564925E-2</v>
      </c>
      <c r="AB35" s="108">
        <v>4.5811816059970277E-2</v>
      </c>
      <c r="AC35" s="108">
        <v>3.7602458708142605E-2</v>
      </c>
      <c r="AD35" s="170"/>
      <c r="AE35" s="171"/>
      <c r="AF35" s="25"/>
      <c r="AG35" s="25"/>
      <c r="AH35" s="25"/>
      <c r="AI35" s="25"/>
      <c r="AJ35" s="25"/>
      <c r="AK35" s="25"/>
      <c r="AL35" s="25"/>
      <c r="AM35" s="25"/>
      <c r="AN35" s="25"/>
      <c r="AO35" s="25"/>
      <c r="AP35" s="108">
        <v>0</v>
      </c>
      <c r="AQ35" s="108">
        <v>0</v>
      </c>
      <c r="AR35" s="108">
        <v>0</v>
      </c>
      <c r="AS35" s="108">
        <v>0</v>
      </c>
      <c r="AT35" s="108">
        <v>0</v>
      </c>
      <c r="AU35" s="108">
        <v>0</v>
      </c>
      <c r="AV35" s="108">
        <v>0</v>
      </c>
      <c r="AW35" s="108">
        <v>0</v>
      </c>
      <c r="AX35" s="170"/>
      <c r="AY35" s="171"/>
      <c r="AZ35" s="25"/>
      <c r="BA35" s="25"/>
      <c r="BB35" s="25"/>
      <c r="BC35" s="25"/>
      <c r="BD35" s="25"/>
      <c r="BE35" s="25"/>
      <c r="BF35" s="25"/>
      <c r="BG35" s="25"/>
      <c r="BH35" s="25"/>
      <c r="BI35" s="25"/>
      <c r="BJ35" s="112">
        <v>4.5038035047787785E-3</v>
      </c>
      <c r="BK35" s="112">
        <v>4.0416181434957191E-3</v>
      </c>
      <c r="BL35" s="108">
        <v>2.7229305684200763E-3</v>
      </c>
      <c r="BM35" s="108">
        <v>2.4181838537831075E-3</v>
      </c>
      <c r="BN35" s="108">
        <v>2.004022505549847E-3</v>
      </c>
      <c r="BO35" s="108">
        <v>2.1519929574291856E-3</v>
      </c>
      <c r="BP35" s="108">
        <v>2.2083612081805772E-3</v>
      </c>
      <c r="BQ35" s="108">
        <v>1.4162118876478772E-3</v>
      </c>
      <c r="BR35" s="170"/>
      <c r="BS35" s="171"/>
      <c r="BT35" s="25"/>
      <c r="BU35" s="25"/>
      <c r="BV35" s="25"/>
      <c r="BW35" s="25"/>
      <c r="BX35" s="35"/>
      <c r="BY35" s="35"/>
      <c r="BZ35" s="25"/>
      <c r="CA35" s="25"/>
      <c r="CB35" s="25"/>
      <c r="CC35" s="25"/>
    </row>
    <row r="36" spans="1:81" x14ac:dyDescent="0.35">
      <c r="A36" s="28" t="s">
        <v>38</v>
      </c>
      <c r="B36" s="55">
        <v>0.94139261388163664</v>
      </c>
      <c r="C36" s="55">
        <v>0.93122015462787633</v>
      </c>
      <c r="D36" s="55">
        <v>0.9341243392755999</v>
      </c>
      <c r="E36" s="55">
        <v>0.93847941991870998</v>
      </c>
      <c r="F36" s="55">
        <v>0.89967818172502623</v>
      </c>
      <c r="G36" s="55">
        <v>0.89809644688950774</v>
      </c>
      <c r="H36" s="55">
        <v>0.91685960664148858</v>
      </c>
      <c r="I36" s="55">
        <v>0.93432289246137712</v>
      </c>
      <c r="J36" s="172">
        <v>0.89651347752028587</v>
      </c>
      <c r="K36" s="166">
        <v>0.9080875916394946</v>
      </c>
      <c r="L36" s="55">
        <v>0.89038920830708035</v>
      </c>
      <c r="M36" s="55">
        <v>0.9483765153248368</v>
      </c>
      <c r="N36" s="55">
        <v>0.92243775509933112</v>
      </c>
      <c r="O36" s="55">
        <v>0.92589309425076982</v>
      </c>
      <c r="P36" s="55">
        <v>0.93890087677188228</v>
      </c>
      <c r="Q36" s="55">
        <v>0.96047682270874879</v>
      </c>
      <c r="R36" s="55">
        <v>0.88481589206414657</v>
      </c>
      <c r="S36" s="55">
        <v>0.87961898057920673</v>
      </c>
      <c r="T36" s="55">
        <v>0.90126446659737269</v>
      </c>
      <c r="U36" s="55">
        <v>0.92943167232934032</v>
      </c>
      <c r="V36" s="55">
        <v>1.7718262642605068E-2</v>
      </c>
      <c r="W36" s="55">
        <v>2.9000243767606858E-2</v>
      </c>
      <c r="X36" s="55">
        <v>2.7811413649413759E-2</v>
      </c>
      <c r="Y36" s="55">
        <v>2.2862719674022404E-2</v>
      </c>
      <c r="Z36" s="55">
        <v>4.2775084589115608E-2</v>
      </c>
      <c r="AA36" s="55">
        <v>4.0032340504654908E-2</v>
      </c>
      <c r="AB36" s="55">
        <v>2.8782784778746739E-2</v>
      </c>
      <c r="AC36" s="55">
        <v>2.2205067541606473E-2</v>
      </c>
      <c r="AD36" s="172">
        <v>3.0563686579349651E-2</v>
      </c>
      <c r="AE36" s="166">
        <v>3.7407403550475407E-2</v>
      </c>
      <c r="AF36" s="55">
        <v>5.3528334953082866E-2</v>
      </c>
      <c r="AG36" s="55">
        <v>2.0884534148663779E-2</v>
      </c>
      <c r="AH36" s="55">
        <v>3.963241888680636E-2</v>
      </c>
      <c r="AI36" s="55">
        <v>3.6990540189675521E-2</v>
      </c>
      <c r="AJ36" s="55">
        <v>3.3097890427748626E-2</v>
      </c>
      <c r="AK36" s="55">
        <v>1.6172549573937291E-2</v>
      </c>
      <c r="AL36" s="55">
        <v>2.3010673372242753E-2</v>
      </c>
      <c r="AM36" s="55">
        <v>2.3079431828220295E-2</v>
      </c>
      <c r="AN36" s="55">
        <v>2.0454119973332588E-2</v>
      </c>
      <c r="AO36" s="55">
        <v>1.4896967382475224E-2</v>
      </c>
      <c r="AP36" s="55">
        <v>6.985312894977001E-3</v>
      </c>
      <c r="AQ36" s="55">
        <v>8.616445206311274E-3</v>
      </c>
      <c r="AR36" s="55">
        <v>1.0628630777466171E-2</v>
      </c>
      <c r="AS36" s="55">
        <v>1.4961278607489734E-2</v>
      </c>
      <c r="AT36" s="55">
        <v>2.9807584726822847E-2</v>
      </c>
      <c r="AU36" s="55">
        <v>3.2169409334677913E-2</v>
      </c>
      <c r="AV36" s="55">
        <v>3.0826436097768525E-2</v>
      </c>
      <c r="AW36" s="55">
        <v>2.5152468764280147E-2</v>
      </c>
      <c r="AX36" s="172">
        <v>4.4784717362949075E-2</v>
      </c>
      <c r="AY36" s="166">
        <v>2.2529250948912727E-2</v>
      </c>
      <c r="AZ36" s="55">
        <v>1.4722876904661536E-2</v>
      </c>
      <c r="BA36" s="55">
        <v>4.2744078679876939E-3</v>
      </c>
      <c r="BB36" s="55">
        <v>4.315648130489718E-3</v>
      </c>
      <c r="BC36" s="55">
        <v>4.4026198447423628E-3</v>
      </c>
      <c r="BD36" s="55">
        <v>5.604247776796167E-3</v>
      </c>
      <c r="BE36" s="55">
        <v>4.3541086101241315E-3</v>
      </c>
      <c r="BF36" s="55">
        <v>4.0762818380136586E-3</v>
      </c>
      <c r="BG36" s="55">
        <v>4.4382756242538094E-3</v>
      </c>
      <c r="BH36" s="55">
        <v>2.1452408555254912E-3</v>
      </c>
      <c r="BI36" s="55">
        <v>9.9183258313389686E-4</v>
      </c>
      <c r="BJ36" s="111">
        <v>3.3903810580781166E-2</v>
      </c>
      <c r="BK36" s="111">
        <v>3.116315639820548E-2</v>
      </c>
      <c r="BL36" s="55">
        <v>2.7435616297520091E-2</v>
      </c>
      <c r="BM36" s="55">
        <v>2.3696581799777766E-2</v>
      </c>
      <c r="BN36" s="55">
        <v>2.7739148959035238E-2</v>
      </c>
      <c r="BO36" s="55">
        <v>2.9701803271159431E-2</v>
      </c>
      <c r="BP36" s="55">
        <v>2.3531172481996057E-2</v>
      </c>
      <c r="BQ36" s="55">
        <v>1.8319571232736316E-2</v>
      </c>
      <c r="BR36" s="172">
        <v>2.8138118537415348E-2</v>
      </c>
      <c r="BS36" s="166">
        <v>3.197575386111743E-2</v>
      </c>
      <c r="BT36" s="55">
        <v>4.1359579835175173E-2</v>
      </c>
      <c r="BU36" s="55">
        <v>2.64645426585116E-2</v>
      </c>
      <c r="BV36" s="55">
        <v>3.361417788337253E-2</v>
      </c>
      <c r="BW36" s="55">
        <v>3.2713745714812198E-2</v>
      </c>
      <c r="BX36" s="62">
        <v>2.2396985023573082E-2</v>
      </c>
      <c r="BY36" s="62">
        <v>1.8996519107189861E-2</v>
      </c>
      <c r="BZ36" s="55">
        <v>8.8097152725596942E-2</v>
      </c>
      <c r="CA36" s="55">
        <v>9.2863311968319387E-2</v>
      </c>
      <c r="CB36" s="55">
        <v>7.6136172573769284E-2</v>
      </c>
      <c r="CC36" s="55">
        <v>5.4679527705050648E-2</v>
      </c>
    </row>
    <row r="37" spans="1:81" ht="30.65" customHeight="1" x14ac:dyDescent="0.35">
      <c r="A37" s="116"/>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81" ht="30.65" customHeight="1" x14ac:dyDescent="0.35">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81" x14ac:dyDescent="0.35">
      <c r="A39" s="314" t="s">
        <v>168</v>
      </c>
      <c r="B39" s="311"/>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110"/>
      <c r="BX39" s="110"/>
      <c r="BY39" s="110"/>
      <c r="BZ39" s="110"/>
      <c r="CA39" s="110"/>
      <c r="CB39" s="110"/>
      <c r="CC39" s="110"/>
    </row>
    <row r="40" spans="1:81" s="6" customFormat="1" ht="41.15" customHeight="1" x14ac:dyDescent="0.35">
      <c r="A40" s="110"/>
      <c r="B40" s="304" t="s">
        <v>67</v>
      </c>
      <c r="C40" s="304"/>
      <c r="D40" s="304"/>
      <c r="E40" s="304"/>
      <c r="F40" s="304"/>
      <c r="G40" s="304"/>
      <c r="H40" s="304"/>
      <c r="I40" s="304"/>
      <c r="J40" s="304"/>
      <c r="K40" s="304"/>
      <c r="L40" s="304"/>
      <c r="M40" s="304"/>
      <c r="N40" s="304"/>
      <c r="O40" s="304"/>
      <c r="P40" s="304"/>
      <c r="Q40" s="304"/>
      <c r="R40" s="304"/>
      <c r="S40" s="304"/>
      <c r="T40" s="304"/>
      <c r="U40" s="304"/>
      <c r="V40" s="304"/>
      <c r="W40" s="304"/>
      <c r="X40" s="304"/>
      <c r="Y40" s="304"/>
      <c r="Z40" s="266"/>
      <c r="AA40" s="266"/>
      <c r="AB40" s="266"/>
      <c r="AC40" s="266"/>
      <c r="AD40" s="266"/>
      <c r="AE40" s="266"/>
      <c r="AF40" s="266"/>
      <c r="AG40" s="266"/>
      <c r="AH40" s="266"/>
      <c r="AI40" s="266"/>
      <c r="AJ40" s="266"/>
      <c r="AK40" s="266"/>
      <c r="AL40" s="266"/>
      <c r="AM40" s="266"/>
      <c r="AN40" s="266"/>
      <c r="AO40" s="266"/>
      <c r="AP40" s="266"/>
      <c r="AQ40" s="266"/>
      <c r="AR40" s="266"/>
      <c r="AS40" s="258"/>
      <c r="AT40" s="258"/>
      <c r="AU40" s="258"/>
      <c r="AV40" s="258"/>
      <c r="AW40" s="258"/>
      <c r="AX40" s="258"/>
      <c r="AY40" s="258"/>
      <c r="AZ40" s="258"/>
      <c r="BA40" s="258"/>
      <c r="BB40" s="258"/>
      <c r="BC40" s="258"/>
      <c r="BD40" s="258"/>
      <c r="BE40" s="258"/>
      <c r="BF40" s="258"/>
      <c r="BG40" s="258"/>
      <c r="BH40" s="258"/>
      <c r="BI40" s="258"/>
      <c r="BJ40" s="266"/>
      <c r="BK40" s="266"/>
      <c r="BL40" s="266"/>
      <c r="BM40" s="266"/>
      <c r="BN40" s="266"/>
      <c r="BO40" s="266"/>
      <c r="BP40" s="266"/>
      <c r="BQ40" s="266"/>
      <c r="BR40" s="266"/>
      <c r="BS40" s="266"/>
      <c r="BT40" s="266"/>
      <c r="BU40" s="266"/>
      <c r="BV40" s="266"/>
      <c r="BW40" s="266"/>
      <c r="BX40" s="266"/>
      <c r="BY40" s="266"/>
      <c r="BZ40" s="266"/>
      <c r="CA40" s="266"/>
      <c r="CB40" s="266"/>
      <c r="CC40" s="266"/>
    </row>
    <row r="41" spans="1:81" x14ac:dyDescent="0.35">
      <c r="A41" s="227"/>
      <c r="B41" s="135" t="s">
        <v>91</v>
      </c>
      <c r="C41" s="135" t="s">
        <v>92</v>
      </c>
      <c r="D41" s="135" t="s">
        <v>93</v>
      </c>
      <c r="E41" s="135" t="s">
        <v>95</v>
      </c>
      <c r="F41" s="135" t="s">
        <v>96</v>
      </c>
      <c r="G41" s="135" t="s">
        <v>97</v>
      </c>
      <c r="H41" s="135" t="s">
        <v>86</v>
      </c>
      <c r="I41" s="135" t="s">
        <v>87</v>
      </c>
      <c r="J41" s="130" t="s">
        <v>244</v>
      </c>
      <c r="K41" s="130" t="s">
        <v>245</v>
      </c>
      <c r="L41" s="130" t="s">
        <v>247</v>
      </c>
      <c r="M41" s="130" t="s">
        <v>248</v>
      </c>
      <c r="N41" s="219" t="s">
        <v>249</v>
      </c>
      <c r="O41" s="219" t="s">
        <v>250</v>
      </c>
      <c r="P41" s="219" t="s">
        <v>253</v>
      </c>
      <c r="Q41" s="219" t="s">
        <v>252</v>
      </c>
      <c r="R41" s="219" t="s">
        <v>286</v>
      </c>
      <c r="S41" s="219" t="s">
        <v>287</v>
      </c>
      <c r="T41" s="219" t="s">
        <v>288</v>
      </c>
      <c r="U41" s="253" t="s">
        <v>289</v>
      </c>
      <c r="V41" s="252" t="s">
        <v>290</v>
      </c>
      <c r="W41" s="252" t="s">
        <v>291</v>
      </c>
      <c r="X41" s="252" t="s">
        <v>293</v>
      </c>
      <c r="Y41" s="252" t="s">
        <v>292</v>
      </c>
      <c r="Z41" s="270"/>
      <c r="AA41" s="270"/>
      <c r="AB41" s="270"/>
      <c r="AC41" s="270"/>
      <c r="AD41" s="270"/>
      <c r="AE41" s="270"/>
      <c r="AF41" s="270"/>
      <c r="AG41" s="270"/>
      <c r="AH41" s="270"/>
      <c r="AI41" s="264"/>
      <c r="AJ41" s="264"/>
      <c r="AK41" s="259"/>
      <c r="AL41" s="259"/>
      <c r="AM41" s="259"/>
      <c r="AN41" s="259"/>
      <c r="AO41" s="259"/>
      <c r="AP41" s="259"/>
      <c r="AQ41" s="259"/>
      <c r="AR41" s="259"/>
      <c r="AS41" s="270"/>
      <c r="AT41" s="270"/>
      <c r="AU41" s="270"/>
      <c r="AV41" s="270"/>
      <c r="AW41" s="270"/>
      <c r="AX41" s="270"/>
      <c r="AY41" s="270"/>
      <c r="AZ41" s="264"/>
      <c r="BA41" s="264"/>
      <c r="BB41" s="259"/>
      <c r="BC41" s="259"/>
      <c r="BD41" s="259"/>
      <c r="BE41" s="259"/>
      <c r="BF41" s="259"/>
      <c r="BG41" s="259"/>
      <c r="BH41" s="259"/>
      <c r="BI41" s="259"/>
      <c r="BJ41" s="264"/>
      <c r="BK41" s="264"/>
      <c r="BL41" s="264"/>
      <c r="BM41" s="264"/>
      <c r="BN41" s="264"/>
      <c r="BO41" s="264"/>
      <c r="BP41" s="264"/>
      <c r="BQ41" s="264"/>
      <c r="BR41" s="264"/>
      <c r="BS41" s="264"/>
      <c r="BT41" s="264"/>
      <c r="BU41" s="264"/>
      <c r="BV41" s="259"/>
      <c r="BW41" s="259"/>
      <c r="BX41" s="259"/>
      <c r="BY41" s="259"/>
      <c r="BZ41" s="259"/>
      <c r="CA41" s="259"/>
      <c r="CB41" s="259"/>
      <c r="CC41" s="259"/>
    </row>
    <row r="42" spans="1:81" x14ac:dyDescent="0.35">
      <c r="A42" s="28" t="s">
        <v>38</v>
      </c>
      <c r="B42" s="55">
        <v>0.23457830693731568</v>
      </c>
      <c r="C42" s="55">
        <v>0.25394704202259127</v>
      </c>
      <c r="D42" s="55">
        <v>0.26351474118359408</v>
      </c>
      <c r="E42" s="55">
        <v>0.94544456375983676</v>
      </c>
      <c r="F42" s="55">
        <v>0.94139261388163664</v>
      </c>
      <c r="G42" s="55">
        <v>0.93122015462787633</v>
      </c>
      <c r="H42" s="55">
        <v>0.9341243392755999</v>
      </c>
      <c r="I42" s="55">
        <v>0.93847941991870998</v>
      </c>
      <c r="J42" s="55">
        <v>0.89967818172502634</v>
      </c>
      <c r="K42" s="55">
        <v>0.89809644688950774</v>
      </c>
      <c r="L42" s="55">
        <v>0.91685960664148858</v>
      </c>
      <c r="M42" s="55">
        <v>0.93432289246137712</v>
      </c>
      <c r="N42" s="172">
        <v>0.89651347752028587</v>
      </c>
      <c r="O42" s="166">
        <v>0.9080875916394946</v>
      </c>
      <c r="P42" s="55">
        <v>0.89038920830708035</v>
      </c>
      <c r="Q42" s="55">
        <v>0.9483765153248368</v>
      </c>
      <c r="R42" s="55">
        <v>0.92243775509933112</v>
      </c>
      <c r="S42" s="55">
        <v>0.92589309425076982</v>
      </c>
      <c r="T42" s="55">
        <v>0.93890087677188228</v>
      </c>
      <c r="U42" s="62">
        <v>0.96047682270874879</v>
      </c>
      <c r="V42" s="55">
        <v>0.88481589206414657</v>
      </c>
      <c r="W42" s="55">
        <v>0.87961898057920673</v>
      </c>
      <c r="X42" s="55">
        <v>0.90126446659737269</v>
      </c>
      <c r="Y42" s="55">
        <v>0.92943167232934032</v>
      </c>
      <c r="Z42" s="261"/>
      <c r="AA42" s="261"/>
      <c r="AB42" s="261"/>
      <c r="AC42" s="261"/>
      <c r="AD42" s="261"/>
      <c r="AE42" s="261"/>
      <c r="AF42" s="261"/>
      <c r="AG42" s="261"/>
      <c r="AH42" s="261"/>
      <c r="AI42" s="261"/>
      <c r="AJ42" s="261"/>
      <c r="AK42" s="263"/>
      <c r="AL42" s="263"/>
      <c r="AM42" s="261"/>
      <c r="AN42" s="261"/>
      <c r="AO42" s="261"/>
      <c r="AP42" s="261"/>
      <c r="AQ42" s="261"/>
      <c r="AR42" s="261"/>
      <c r="AS42" s="261"/>
      <c r="AT42" s="261"/>
      <c r="AU42" s="261"/>
      <c r="AV42" s="261"/>
      <c r="AW42" s="261"/>
      <c r="AX42" s="261"/>
      <c r="AY42" s="261"/>
      <c r="AZ42" s="261"/>
      <c r="BA42" s="261"/>
      <c r="BB42" s="263"/>
      <c r="BC42" s="263"/>
      <c r="BD42" s="261"/>
      <c r="BE42" s="261"/>
      <c r="BF42" s="261"/>
      <c r="BG42" s="261"/>
      <c r="BH42" s="261"/>
      <c r="BI42" s="261"/>
      <c r="BJ42" s="261"/>
      <c r="BK42" s="261"/>
      <c r="BL42" s="261"/>
      <c r="BM42" s="261"/>
      <c r="BN42" s="261"/>
      <c r="BO42" s="261"/>
      <c r="BP42" s="261"/>
      <c r="BQ42" s="261"/>
      <c r="BR42" s="261"/>
      <c r="BS42" s="261"/>
      <c r="BT42" s="261"/>
      <c r="BU42" s="261"/>
      <c r="BV42" s="263"/>
      <c r="BW42" s="263"/>
      <c r="BX42" s="261"/>
      <c r="BY42" s="261"/>
      <c r="BZ42" s="261"/>
      <c r="CA42" s="261"/>
      <c r="CB42" s="261"/>
      <c r="CC42" s="261"/>
    </row>
    <row r="43" spans="1:81" x14ac:dyDescent="0.35">
      <c r="B43" s="304" t="s">
        <v>51</v>
      </c>
      <c r="C43" s="304"/>
      <c r="D43" s="304"/>
    </row>
    <row r="44" spans="1:81" s="116" customFormat="1" x14ac:dyDescent="0.35">
      <c r="A44" s="227"/>
      <c r="B44" s="127" t="s">
        <v>3</v>
      </c>
      <c r="C44" s="127" t="s">
        <v>4</v>
      </c>
      <c r="D44" s="127" t="s">
        <v>5</v>
      </c>
    </row>
    <row r="45" spans="1:81" s="116" customFormat="1" x14ac:dyDescent="0.35">
      <c r="A45" s="28" t="s">
        <v>38</v>
      </c>
      <c r="B45" s="55">
        <v>0.35685148081750973</v>
      </c>
      <c r="C45" s="55">
        <v>0.33844317800599866</v>
      </c>
      <c r="D45" s="55">
        <v>0.33302221155398731</v>
      </c>
    </row>
    <row r="46" spans="1:81" s="116" customFormat="1" x14ac:dyDescent="0.35">
      <c r="B46" s="304" t="s">
        <v>52</v>
      </c>
      <c r="C46" s="304"/>
      <c r="D46" s="304"/>
    </row>
    <row r="47" spans="1:81" s="116" customFormat="1" x14ac:dyDescent="0.35">
      <c r="A47" s="227"/>
      <c r="B47" s="127" t="s">
        <v>3</v>
      </c>
      <c r="C47" s="127" t="s">
        <v>4</v>
      </c>
      <c r="D47" s="127" t="s">
        <v>5</v>
      </c>
    </row>
    <row r="48" spans="1:81" s="116" customFormat="1" x14ac:dyDescent="0.35">
      <c r="A48" s="28" t="s">
        <v>38</v>
      </c>
      <c r="B48" s="55">
        <v>0.35685148081750973</v>
      </c>
      <c r="C48" s="55">
        <v>0.33844317800599866</v>
      </c>
      <c r="D48" s="55">
        <v>0.33302221155398731</v>
      </c>
    </row>
    <row r="49" spans="1:37" s="116" customFormat="1" ht="14.5" customHeight="1" x14ac:dyDescent="0.35">
      <c r="E49" s="304" t="s">
        <v>110</v>
      </c>
      <c r="F49" s="304"/>
      <c r="G49" s="304"/>
      <c r="H49" s="304"/>
      <c r="I49" s="304"/>
      <c r="J49" s="304"/>
      <c r="K49" s="304"/>
      <c r="L49" s="304"/>
      <c r="M49" s="304"/>
      <c r="N49" s="304"/>
      <c r="O49" s="304"/>
      <c r="P49" s="304"/>
      <c r="Q49" s="304"/>
      <c r="R49" s="304"/>
      <c r="S49" s="304"/>
      <c r="T49" s="304"/>
      <c r="U49" s="304"/>
      <c r="V49" s="304"/>
      <c r="W49" s="304"/>
      <c r="X49" s="304"/>
      <c r="Y49" s="304"/>
    </row>
    <row r="50" spans="1:37" s="116" customFormat="1" x14ac:dyDescent="0.35">
      <c r="A50" s="227"/>
      <c r="E50" s="127" t="s">
        <v>95</v>
      </c>
      <c r="F50" s="127" t="s">
        <v>96</v>
      </c>
      <c r="G50" s="127" t="s">
        <v>97</v>
      </c>
      <c r="H50" s="127" t="s">
        <v>86</v>
      </c>
      <c r="I50" s="127" t="s">
        <v>87</v>
      </c>
      <c r="J50" s="124" t="s">
        <v>244</v>
      </c>
      <c r="K50" s="124" t="s">
        <v>245</v>
      </c>
      <c r="L50" s="250" t="s">
        <v>247</v>
      </c>
      <c r="M50" s="250" t="s">
        <v>248</v>
      </c>
      <c r="N50" s="249" t="s">
        <v>249</v>
      </c>
      <c r="O50" s="249" t="s">
        <v>250</v>
      </c>
      <c r="P50" s="249" t="s">
        <v>253</v>
      </c>
      <c r="Q50" s="249" t="s">
        <v>252</v>
      </c>
      <c r="R50" s="249" t="s">
        <v>286</v>
      </c>
      <c r="S50" s="249" t="s">
        <v>287</v>
      </c>
      <c r="T50" s="249" t="s">
        <v>288</v>
      </c>
      <c r="U50" s="249" t="s">
        <v>289</v>
      </c>
      <c r="V50" s="252" t="s">
        <v>290</v>
      </c>
      <c r="W50" s="252" t="s">
        <v>291</v>
      </c>
      <c r="X50" s="252" t="s">
        <v>293</v>
      </c>
      <c r="Y50" s="252" t="s">
        <v>292</v>
      </c>
    </row>
    <row r="51" spans="1:37" s="116" customFormat="1" x14ac:dyDescent="0.35">
      <c r="A51" s="28" t="s">
        <v>38</v>
      </c>
      <c r="E51" s="55">
        <v>1.6670623687784315E-2</v>
      </c>
      <c r="F51" s="55">
        <v>1.7718262642605068E-2</v>
      </c>
      <c r="G51" s="55">
        <v>2.9000243767606858E-2</v>
      </c>
      <c r="H51" s="55">
        <v>2.7811413649413759E-2</v>
      </c>
      <c r="I51" s="55">
        <v>2.2862719674022407E-2</v>
      </c>
      <c r="J51" s="55">
        <v>4.2775084589115615E-2</v>
      </c>
      <c r="K51" s="55">
        <v>4.0032340504654908E-2</v>
      </c>
      <c r="L51" s="55">
        <v>2.8782784778746739E-2</v>
      </c>
      <c r="M51" s="55">
        <v>2.2205067541606473E-2</v>
      </c>
      <c r="N51" s="172">
        <v>3.0563686579349651E-2</v>
      </c>
      <c r="O51" s="166">
        <v>3.7407403550475407E-2</v>
      </c>
      <c r="P51" s="55">
        <v>5.3528334953082866E-2</v>
      </c>
      <c r="Q51" s="55">
        <v>2.0884534148663779E-2</v>
      </c>
      <c r="R51" s="55">
        <v>3.963241888680636E-2</v>
      </c>
      <c r="S51" s="55">
        <v>3.6990540189675521E-2</v>
      </c>
      <c r="T51" s="55">
        <v>3.3097890427748626E-2</v>
      </c>
      <c r="U51" s="55">
        <v>1.6172549573937291E-2</v>
      </c>
      <c r="V51" s="55">
        <v>2.3010673372242753E-2</v>
      </c>
      <c r="W51" s="55">
        <v>2.3079431828220295E-2</v>
      </c>
      <c r="X51" s="55">
        <v>2.0454119973332588E-2</v>
      </c>
      <c r="Y51" s="55">
        <v>1.4896967382475224E-2</v>
      </c>
    </row>
    <row r="52" spans="1:37" s="116" customFormat="1" x14ac:dyDescent="0.35">
      <c r="E52" s="336" t="s">
        <v>53</v>
      </c>
      <c r="F52" s="336"/>
      <c r="G52" s="336"/>
      <c r="H52" s="336"/>
      <c r="I52" s="336"/>
      <c r="J52" s="336"/>
      <c r="K52" s="336"/>
      <c r="L52" s="336"/>
      <c r="M52" s="336"/>
      <c r="N52" s="336"/>
      <c r="O52" s="336"/>
      <c r="P52" s="336"/>
      <c r="Q52" s="336"/>
      <c r="R52" s="336"/>
      <c r="S52" s="336"/>
      <c r="T52" s="336"/>
      <c r="U52" s="336"/>
      <c r="V52" s="336"/>
      <c r="W52" s="336"/>
      <c r="X52" s="336"/>
      <c r="Y52" s="336"/>
    </row>
    <row r="53" spans="1:37" s="116" customFormat="1" x14ac:dyDescent="0.35">
      <c r="A53" s="227"/>
      <c r="E53" s="127" t="s">
        <v>95</v>
      </c>
      <c r="F53" s="127" t="s">
        <v>96</v>
      </c>
      <c r="G53" s="127" t="s">
        <v>97</v>
      </c>
      <c r="H53" s="127" t="s">
        <v>86</v>
      </c>
      <c r="I53" s="127" t="s">
        <v>87</v>
      </c>
      <c r="J53" s="124" t="s">
        <v>244</v>
      </c>
      <c r="K53" s="124" t="s">
        <v>245</v>
      </c>
      <c r="L53" s="250" t="s">
        <v>247</v>
      </c>
      <c r="M53" s="250" t="s">
        <v>248</v>
      </c>
      <c r="N53" s="249" t="s">
        <v>249</v>
      </c>
      <c r="O53" s="249" t="s">
        <v>250</v>
      </c>
      <c r="P53" s="249" t="s">
        <v>253</v>
      </c>
      <c r="Q53" s="249" t="s">
        <v>252</v>
      </c>
      <c r="R53" s="249" t="s">
        <v>286</v>
      </c>
      <c r="S53" s="249" t="s">
        <v>287</v>
      </c>
      <c r="T53" s="249" t="s">
        <v>288</v>
      </c>
      <c r="U53" s="249" t="s">
        <v>289</v>
      </c>
      <c r="V53" s="252" t="s">
        <v>290</v>
      </c>
      <c r="W53" s="252" t="s">
        <v>291</v>
      </c>
      <c r="X53" s="252" t="s">
        <v>293</v>
      </c>
      <c r="Y53" s="252" t="s">
        <v>292</v>
      </c>
    </row>
    <row r="54" spans="1:37" s="116" customFormat="1" x14ac:dyDescent="0.35">
      <c r="A54" s="28" t="s">
        <v>38</v>
      </c>
      <c r="E54" s="55">
        <v>5.1697845761904237E-3</v>
      </c>
      <c r="F54" s="55">
        <v>6.985312894977001E-3</v>
      </c>
      <c r="G54" s="55">
        <v>8.616445206311274E-3</v>
      </c>
      <c r="H54" s="55">
        <v>1.0628630777466171E-2</v>
      </c>
      <c r="I54" s="55">
        <v>1.4961278607489737E-2</v>
      </c>
      <c r="J54" s="55">
        <v>2.980758472682285E-2</v>
      </c>
      <c r="K54" s="55">
        <v>3.2169409334677913E-2</v>
      </c>
      <c r="L54" s="55">
        <v>3.0826436097768525E-2</v>
      </c>
      <c r="M54" s="55">
        <v>2.5152468764280147E-2</v>
      </c>
      <c r="N54" s="172">
        <v>4.4784717362949075E-2</v>
      </c>
      <c r="O54" s="166">
        <v>2.2529250948912727E-2</v>
      </c>
      <c r="P54" s="55">
        <v>1.4722876904661536E-2</v>
      </c>
      <c r="Q54" s="55">
        <v>4.2744078679876939E-3</v>
      </c>
      <c r="R54" s="55">
        <v>4.315648130489718E-3</v>
      </c>
      <c r="S54" s="55">
        <v>4.4026198447423628E-3</v>
      </c>
      <c r="T54" s="55">
        <v>5.604247776796167E-3</v>
      </c>
      <c r="U54" s="55">
        <v>4.3541086101241315E-3</v>
      </c>
      <c r="V54" s="55">
        <v>4.0762818380136586E-3</v>
      </c>
      <c r="W54" s="55">
        <v>4.4382756242538094E-3</v>
      </c>
      <c r="X54" s="55">
        <v>2.1452408555254912E-3</v>
      </c>
      <c r="Y54" s="55">
        <v>9.9183258313389686E-4</v>
      </c>
    </row>
    <row r="55" spans="1:37" s="116" customFormat="1" ht="14.5" customHeight="1" x14ac:dyDescent="0.35">
      <c r="B55" s="304" t="s">
        <v>54</v>
      </c>
      <c r="C55" s="304"/>
      <c r="D55" s="304"/>
      <c r="E55" s="304"/>
      <c r="F55" s="304"/>
      <c r="G55" s="304"/>
      <c r="H55" s="304"/>
      <c r="I55" s="304"/>
      <c r="J55" s="304"/>
      <c r="K55" s="304"/>
      <c r="L55" s="304"/>
      <c r="M55" s="304"/>
      <c r="N55" s="304"/>
      <c r="O55" s="304"/>
      <c r="P55" s="304"/>
      <c r="Q55" s="304"/>
      <c r="R55" s="304"/>
      <c r="S55" s="304"/>
      <c r="T55" s="304"/>
      <c r="U55" s="304"/>
      <c r="V55" s="304"/>
      <c r="W55" s="304"/>
      <c r="X55" s="304"/>
      <c r="Y55" s="304"/>
    </row>
    <row r="56" spans="1:37" s="116" customFormat="1" x14ac:dyDescent="0.35">
      <c r="A56" s="227"/>
      <c r="B56" s="244" t="s">
        <v>91</v>
      </c>
      <c r="C56" s="244" t="s">
        <v>92</v>
      </c>
      <c r="D56" s="244" t="s">
        <v>93</v>
      </c>
      <c r="E56" s="244" t="s">
        <v>95</v>
      </c>
      <c r="F56" s="244" t="s">
        <v>96</v>
      </c>
      <c r="G56" s="244" t="s">
        <v>97</v>
      </c>
      <c r="H56" s="244" t="s">
        <v>86</v>
      </c>
      <c r="I56" s="244" t="s">
        <v>87</v>
      </c>
      <c r="J56" s="250" t="s">
        <v>244</v>
      </c>
      <c r="K56" s="250" t="s">
        <v>245</v>
      </c>
      <c r="L56" s="250" t="s">
        <v>247</v>
      </c>
      <c r="M56" s="250" t="s">
        <v>248</v>
      </c>
      <c r="N56" s="249" t="s">
        <v>249</v>
      </c>
      <c r="O56" s="249" t="s">
        <v>250</v>
      </c>
      <c r="P56" s="249" t="s">
        <v>253</v>
      </c>
      <c r="Q56" s="249" t="s">
        <v>252</v>
      </c>
      <c r="R56" s="249" t="s">
        <v>286</v>
      </c>
      <c r="S56" s="249" t="s">
        <v>287</v>
      </c>
      <c r="T56" s="249" t="s">
        <v>288</v>
      </c>
      <c r="U56" s="249" t="s">
        <v>289</v>
      </c>
      <c r="V56" s="252" t="s">
        <v>290</v>
      </c>
      <c r="W56" s="252" t="s">
        <v>291</v>
      </c>
      <c r="X56" s="252" t="s">
        <v>293</v>
      </c>
      <c r="Y56" s="252" t="s">
        <v>292</v>
      </c>
    </row>
    <row r="57" spans="1:37" s="116" customFormat="1" x14ac:dyDescent="0.35">
      <c r="A57" s="28" t="s">
        <v>38</v>
      </c>
      <c r="B57" s="55">
        <v>5.1718731427664789E-2</v>
      </c>
      <c r="C57" s="55">
        <v>6.9166601965411384E-2</v>
      </c>
      <c r="D57" s="55">
        <v>7.044083570843146E-2</v>
      </c>
      <c r="E57" s="55">
        <v>3.2715027976188575E-2</v>
      </c>
      <c r="F57" s="55">
        <v>3.3903810580781166E-2</v>
      </c>
      <c r="G57" s="55">
        <v>3.116315639820548E-2</v>
      </c>
      <c r="H57" s="55">
        <v>2.7435616297520091E-2</v>
      </c>
      <c r="I57" s="55">
        <v>2.3696581799777766E-2</v>
      </c>
      <c r="J57" s="55">
        <v>2.7739148959035245E-2</v>
      </c>
      <c r="K57" s="55">
        <v>2.9701803271159431E-2</v>
      </c>
      <c r="L57" s="55">
        <v>2.3531172481996057E-2</v>
      </c>
      <c r="M57" s="55">
        <v>1.8319571232736316E-2</v>
      </c>
      <c r="N57" s="172">
        <v>2.8138118537415348E-2</v>
      </c>
      <c r="O57" s="166">
        <v>3.197575386111743E-2</v>
      </c>
      <c r="P57" s="55">
        <v>4.1359579835175173E-2</v>
      </c>
      <c r="Q57" s="55">
        <v>2.64645426585116E-2</v>
      </c>
      <c r="R57" s="55">
        <v>3.361417788337253E-2</v>
      </c>
      <c r="S57" s="55">
        <v>3.2713745714812198E-2</v>
      </c>
      <c r="T57" s="62">
        <v>2.2396985023573082E-2</v>
      </c>
      <c r="U57" s="62">
        <v>1.8996519107189861E-2</v>
      </c>
      <c r="V57" s="55">
        <v>8.8097152725596942E-2</v>
      </c>
      <c r="W57" s="55">
        <v>9.2863311968319387E-2</v>
      </c>
      <c r="X57" s="55">
        <v>7.6136172573769284E-2</v>
      </c>
      <c r="Y57" s="55">
        <v>5.4679527705050648E-2</v>
      </c>
    </row>
    <row r="58" spans="1:37" s="146" customFormat="1" x14ac:dyDescent="0.35">
      <c r="B58" s="261"/>
      <c r="C58" s="261"/>
      <c r="D58" s="261"/>
      <c r="E58" s="261"/>
      <c r="F58" s="261"/>
      <c r="G58" s="261"/>
      <c r="H58" s="261"/>
      <c r="I58" s="261"/>
      <c r="J58" s="261"/>
      <c r="K58" s="261"/>
      <c r="L58" s="261"/>
      <c r="M58" s="261"/>
      <c r="N58" s="263"/>
      <c r="O58" s="263"/>
      <c r="P58" s="261"/>
      <c r="Q58" s="261"/>
      <c r="R58" s="261"/>
      <c r="S58" s="261"/>
      <c r="T58" s="261"/>
      <c r="U58" s="261"/>
    </row>
    <row r="59" spans="1:37" s="146" customFormat="1" x14ac:dyDescent="0.35">
      <c r="B59" s="261"/>
      <c r="C59" s="261"/>
      <c r="D59" s="261"/>
      <c r="E59" s="261"/>
      <c r="F59" s="261"/>
      <c r="G59" s="261"/>
      <c r="H59" s="261"/>
      <c r="I59" s="261"/>
      <c r="J59" s="261"/>
      <c r="K59" s="261"/>
      <c r="L59" s="261"/>
      <c r="M59" s="261"/>
      <c r="N59" s="263"/>
      <c r="O59" s="263"/>
      <c r="P59" s="261"/>
      <c r="Q59" s="261"/>
      <c r="R59" s="261"/>
      <c r="S59" s="261"/>
      <c r="T59" s="261"/>
      <c r="U59" s="261"/>
    </row>
    <row r="61" spans="1:37" ht="50.15" customHeight="1" x14ac:dyDescent="0.35">
      <c r="A61" s="319" t="s">
        <v>169</v>
      </c>
      <c r="B61" s="320"/>
      <c r="C61" s="320"/>
      <c r="D61" s="320"/>
      <c r="E61" s="320"/>
      <c r="F61" s="320"/>
      <c r="G61" s="320"/>
      <c r="H61" s="320"/>
      <c r="I61" s="320"/>
      <c r="J61" s="320"/>
      <c r="K61" s="320"/>
      <c r="L61" s="320"/>
      <c r="M61" s="320"/>
      <c r="N61" s="320"/>
      <c r="O61" s="320"/>
      <c r="P61" s="320"/>
      <c r="Q61" s="320"/>
      <c r="R61" s="320"/>
      <c r="S61" s="320"/>
      <c r="T61" s="320"/>
      <c r="U61" s="320"/>
      <c r="V61" s="320"/>
      <c r="AH61" s="116"/>
      <c r="AI61" s="116"/>
      <c r="AJ61" s="116"/>
      <c r="AK61" s="116"/>
    </row>
    <row r="62" spans="1:37" ht="14.5" customHeight="1" x14ac:dyDescent="0.35">
      <c r="A62" s="122" t="s">
        <v>1</v>
      </c>
      <c r="B62" s="133" t="s">
        <v>95</v>
      </c>
      <c r="C62" s="133" t="s">
        <v>96</v>
      </c>
      <c r="D62" s="133" t="s">
        <v>97</v>
      </c>
      <c r="E62" s="133" t="s">
        <v>86</v>
      </c>
      <c r="F62" s="130" t="s">
        <v>87</v>
      </c>
      <c r="G62" s="120" t="s">
        <v>244</v>
      </c>
      <c r="H62" s="120" t="s">
        <v>245</v>
      </c>
      <c r="I62" s="130" t="s">
        <v>247</v>
      </c>
      <c r="J62" s="130" t="s">
        <v>248</v>
      </c>
      <c r="K62" s="162" t="s">
        <v>249</v>
      </c>
      <c r="L62" s="162" t="s">
        <v>250</v>
      </c>
      <c r="M62" s="181" t="s">
        <v>253</v>
      </c>
      <c r="N62" s="181" t="s">
        <v>252</v>
      </c>
      <c r="O62" s="181" t="s">
        <v>286</v>
      </c>
      <c r="P62" s="181" t="s">
        <v>287</v>
      </c>
      <c r="Q62" s="219" t="s">
        <v>288</v>
      </c>
      <c r="R62" s="219" t="s">
        <v>289</v>
      </c>
      <c r="S62" s="252" t="s">
        <v>290</v>
      </c>
      <c r="T62" s="252" t="s">
        <v>291</v>
      </c>
      <c r="U62" s="252" t="s">
        <v>293</v>
      </c>
      <c r="V62" s="252" t="s">
        <v>292</v>
      </c>
      <c r="AH62" s="116"/>
      <c r="AI62" s="116"/>
      <c r="AJ62" s="116"/>
      <c r="AK62" s="116"/>
    </row>
    <row r="63" spans="1:37" x14ac:dyDescent="0.35">
      <c r="A63" s="95" t="s">
        <v>8</v>
      </c>
      <c r="B63" s="24">
        <v>2.7460449068563864</v>
      </c>
      <c r="C63" s="24">
        <v>2.9251559946322181</v>
      </c>
      <c r="D63" s="24">
        <v>2.544797019323473</v>
      </c>
      <c r="E63" s="24">
        <v>2.9667571527936456</v>
      </c>
      <c r="F63" s="24">
        <v>3.5206571979285299</v>
      </c>
      <c r="G63" s="24">
        <v>2.5774852192803768</v>
      </c>
      <c r="H63" s="24">
        <v>2.3286403586455688</v>
      </c>
      <c r="I63" s="24">
        <v>1.2309700793360585</v>
      </c>
      <c r="J63" s="24">
        <v>1.5582938971380234</v>
      </c>
      <c r="K63" s="32">
        <v>1.0255049851195035</v>
      </c>
      <c r="L63" s="33">
        <v>0.93122292693822128</v>
      </c>
      <c r="M63" s="24">
        <v>0.79812530256877734</v>
      </c>
      <c r="N63" s="24">
        <v>1.1014474586494543</v>
      </c>
      <c r="O63" s="24">
        <v>1.0033538067972276</v>
      </c>
      <c r="P63" s="24">
        <v>1.1099362661845542</v>
      </c>
      <c r="Q63" s="24">
        <v>1.1149919848040668</v>
      </c>
      <c r="R63" s="24">
        <v>1.1144833631536888</v>
      </c>
      <c r="S63" s="24">
        <v>0.76442042888465112</v>
      </c>
      <c r="T63" s="24">
        <v>0.58786242465121952</v>
      </c>
      <c r="U63" s="24">
        <v>0.73746144881055076</v>
      </c>
      <c r="V63" s="24">
        <v>0.8558396844333771</v>
      </c>
      <c r="AH63" s="116"/>
      <c r="AI63" s="116"/>
      <c r="AJ63" s="116"/>
      <c r="AK63" s="116"/>
    </row>
    <row r="64" spans="1:37" x14ac:dyDescent="0.35">
      <c r="A64" s="96" t="s">
        <v>9</v>
      </c>
      <c r="B64" s="25">
        <v>18.749985021783441</v>
      </c>
      <c r="C64" s="25">
        <v>6.5848113616868593</v>
      </c>
      <c r="D64" s="25">
        <v>7.9037846689557014</v>
      </c>
      <c r="E64" s="25">
        <v>7.6007596978141523</v>
      </c>
      <c r="F64" s="25">
        <v>13.512801066161925</v>
      </c>
      <c r="G64" s="25">
        <v>5.2994108433760605</v>
      </c>
      <c r="H64" s="25">
        <v>5.9805258070467531</v>
      </c>
      <c r="I64" s="25">
        <v>7.0719002015450565</v>
      </c>
      <c r="J64" s="25">
        <v>11.824433058029294</v>
      </c>
      <c r="K64" s="35">
        <v>4.8318397820976999</v>
      </c>
      <c r="L64" s="36">
        <v>4.979019131185491</v>
      </c>
      <c r="M64" s="25">
        <v>3.5664316123726674</v>
      </c>
      <c r="N64" s="25">
        <v>7.6819799913022839</v>
      </c>
      <c r="O64" s="25">
        <v>3.1346252795156873</v>
      </c>
      <c r="P64" s="25">
        <v>3.5410859024762975</v>
      </c>
      <c r="Q64" s="25">
        <v>3.8061516716264432</v>
      </c>
      <c r="R64" s="25">
        <v>7.4083263469152989</v>
      </c>
      <c r="S64" s="25">
        <v>4.1468015581699484</v>
      </c>
      <c r="T64" s="25">
        <v>4.5490471602164346</v>
      </c>
      <c r="U64" s="25">
        <v>4.5308648374592817</v>
      </c>
      <c r="V64" s="25">
        <v>8.0420224667427629</v>
      </c>
      <c r="W64" s="116"/>
      <c r="X64" s="116"/>
      <c r="Y64" s="116"/>
      <c r="Z64" s="116"/>
      <c r="AA64" s="116"/>
      <c r="AB64" s="116"/>
      <c r="AC64" s="116"/>
      <c r="AD64" s="116"/>
      <c r="AE64" s="116"/>
      <c r="AF64" s="116"/>
      <c r="AG64" s="116"/>
      <c r="AH64" s="116"/>
      <c r="AI64" s="116"/>
      <c r="AJ64" s="116"/>
      <c r="AK64" s="116"/>
    </row>
    <row r="65" spans="1:34" x14ac:dyDescent="0.35">
      <c r="A65" s="95" t="s">
        <v>10</v>
      </c>
      <c r="B65" s="24">
        <v>0.91821419083601474</v>
      </c>
      <c r="C65" s="24">
        <v>0.96667070214721507</v>
      </c>
      <c r="D65" s="24">
        <v>0.99642673831521167</v>
      </c>
      <c r="E65" s="24">
        <v>0.78220983957049739</v>
      </c>
      <c r="F65" s="24">
        <v>0.69223052122459583</v>
      </c>
      <c r="G65" s="24">
        <v>0.7847493479251394</v>
      </c>
      <c r="H65" s="24">
        <v>0.7220509677655409</v>
      </c>
      <c r="I65" s="24">
        <v>0.63076670039780447</v>
      </c>
      <c r="J65" s="24">
        <v>0.560154038095387</v>
      </c>
      <c r="K65" s="32">
        <v>0.65279501948280316</v>
      </c>
      <c r="L65" s="33">
        <v>0.6800025440810975</v>
      </c>
      <c r="M65" s="24">
        <v>0.752838911131406</v>
      </c>
      <c r="N65" s="24">
        <v>0.67731884453476843</v>
      </c>
      <c r="O65" s="24">
        <v>0.75036820524473002</v>
      </c>
      <c r="P65" s="24">
        <v>0.76065591796901844</v>
      </c>
      <c r="Q65" s="24">
        <v>0.68054474983412605</v>
      </c>
      <c r="R65" s="24">
        <v>0.70396818586840348</v>
      </c>
      <c r="S65" s="24">
        <v>0.81722769799923156</v>
      </c>
      <c r="T65" s="24">
        <v>0.67629057968317763</v>
      </c>
      <c r="U65" s="24">
        <v>0.71700467486656283</v>
      </c>
      <c r="V65" s="24">
        <v>0.47845630665540306</v>
      </c>
      <c r="W65" s="116"/>
      <c r="X65" s="116"/>
      <c r="Y65" s="116"/>
      <c r="Z65" s="116"/>
      <c r="AA65" s="116"/>
      <c r="AB65" s="116"/>
      <c r="AC65" s="116"/>
      <c r="AD65" s="116"/>
      <c r="AE65" s="116"/>
      <c r="AF65" s="116"/>
      <c r="AG65" s="116"/>
      <c r="AH65" s="116"/>
    </row>
    <row r="66" spans="1:34" x14ac:dyDescent="0.35">
      <c r="A66" s="96" t="s">
        <v>11</v>
      </c>
      <c r="B66" s="25">
        <v>4.6671663695100429</v>
      </c>
      <c r="C66" s="25">
        <v>4.7024039981772301</v>
      </c>
      <c r="D66" s="25">
        <v>3.9844839605812141</v>
      </c>
      <c r="E66" s="25">
        <v>3.8944613828834971</v>
      </c>
      <c r="F66" s="25">
        <v>4.0530973029603876</v>
      </c>
      <c r="G66" s="25">
        <v>3.6505232429036543</v>
      </c>
      <c r="H66" s="25">
        <v>6.9909116564816722</v>
      </c>
      <c r="I66" s="25">
        <v>4.8120968643613642</v>
      </c>
      <c r="J66" s="25">
        <v>6.2346616235510091</v>
      </c>
      <c r="K66" s="35">
        <v>3.9454066907408829</v>
      </c>
      <c r="L66" s="36">
        <v>3.9649396804030146</v>
      </c>
      <c r="M66" s="25">
        <v>3.8042275694908962</v>
      </c>
      <c r="N66" s="25">
        <v>4.0362424801586441</v>
      </c>
      <c r="O66" s="25">
        <v>3.9574247168642649</v>
      </c>
      <c r="P66" s="25">
        <v>3.800046218258931</v>
      </c>
      <c r="Q66" s="25">
        <v>3.0281846213786028</v>
      </c>
      <c r="R66" s="25">
        <v>2.5825462042942009</v>
      </c>
      <c r="S66" s="25">
        <v>3.2705613132577844</v>
      </c>
      <c r="T66" s="25">
        <v>2.8165141009167702</v>
      </c>
      <c r="U66" s="25">
        <v>2.4574832118023875</v>
      </c>
      <c r="V66" s="25">
        <v>2.3473474378844297</v>
      </c>
      <c r="W66" s="116"/>
      <c r="X66" s="116"/>
      <c r="Y66" s="116"/>
      <c r="Z66" s="116"/>
      <c r="AA66" s="116"/>
      <c r="AB66" s="116"/>
      <c r="AC66" s="116"/>
      <c r="AD66" s="116"/>
      <c r="AE66" s="116"/>
      <c r="AF66" s="116"/>
      <c r="AG66" s="116"/>
      <c r="AH66" s="116"/>
    </row>
    <row r="67" spans="1:34" x14ac:dyDescent="0.35">
      <c r="A67" s="95" t="s">
        <v>12</v>
      </c>
      <c r="B67" s="24">
        <v>9.2309960640709452</v>
      </c>
      <c r="C67" s="24">
        <v>10.271866956790094</v>
      </c>
      <c r="D67" s="24">
        <v>9.3709491493105208</v>
      </c>
      <c r="E67" s="24">
        <v>9.2221658642472732</v>
      </c>
      <c r="F67" s="24">
        <v>10.776827483577108</v>
      </c>
      <c r="G67" s="24">
        <v>12.404944601760953</v>
      </c>
      <c r="H67" s="24">
        <v>17.75833498785833</v>
      </c>
      <c r="I67" s="24">
        <v>11.116648478663024</v>
      </c>
      <c r="J67" s="24">
        <v>12.577200529684736</v>
      </c>
      <c r="K67" s="32">
        <v>9.9453672510748046</v>
      </c>
      <c r="L67" s="33">
        <v>7.6069677274392724</v>
      </c>
      <c r="M67" s="24">
        <v>5.0249977614526031</v>
      </c>
      <c r="N67" s="24">
        <v>5.8654722956194938</v>
      </c>
      <c r="O67" s="24">
        <v>5.4619775497155816</v>
      </c>
      <c r="P67" s="24">
        <v>2.6072276073944596</v>
      </c>
      <c r="Q67" s="24">
        <v>3.4170819099478589</v>
      </c>
      <c r="R67" s="24">
        <v>4.5901158230734156</v>
      </c>
      <c r="S67" s="24">
        <v>5.2115897908879925</v>
      </c>
      <c r="T67" s="24">
        <v>4.1914657566738329</v>
      </c>
      <c r="U67" s="24">
        <v>3.9039278670650295</v>
      </c>
      <c r="V67" s="24">
        <v>3.6805572813121272</v>
      </c>
      <c r="W67" s="116"/>
      <c r="X67" s="116"/>
      <c r="Y67" s="116"/>
      <c r="Z67" s="116"/>
      <c r="AA67" s="116"/>
      <c r="AB67" s="116"/>
      <c r="AC67" s="116"/>
      <c r="AD67" s="116"/>
      <c r="AE67" s="116"/>
      <c r="AF67" s="116"/>
      <c r="AG67" s="116"/>
      <c r="AH67" s="116"/>
    </row>
    <row r="68" spans="1:34" x14ac:dyDescent="0.35">
      <c r="A68" s="96" t="s">
        <v>13</v>
      </c>
      <c r="B68" s="25">
        <v>5.6824113993354564</v>
      </c>
      <c r="C68" s="25">
        <v>5.5268434379764608</v>
      </c>
      <c r="D68" s="25">
        <v>5.7199094209856058</v>
      </c>
      <c r="E68" s="25">
        <v>5.6241113045351314</v>
      </c>
      <c r="F68" s="25">
        <v>6.1760029695936192</v>
      </c>
      <c r="G68" s="25">
        <v>5.481324185467578</v>
      </c>
      <c r="H68" s="25">
        <v>4.9287492550192615</v>
      </c>
      <c r="I68" s="25">
        <v>5.04664126754155</v>
      </c>
      <c r="J68" s="25">
        <v>4.9028936579260227</v>
      </c>
      <c r="K68" s="35">
        <v>3.7263757814157557</v>
      </c>
      <c r="L68" s="36">
        <v>4.2859689724907062</v>
      </c>
      <c r="M68" s="25">
        <v>4.0473546163036476</v>
      </c>
      <c r="N68" s="25">
        <v>3.9534364275204013</v>
      </c>
      <c r="O68" s="25">
        <v>3.8319969849012696</v>
      </c>
      <c r="P68" s="25">
        <v>4.1361492766138364</v>
      </c>
      <c r="Q68" s="25">
        <v>4.0281370829217673</v>
      </c>
      <c r="R68" s="25">
        <v>4.1473910223291819</v>
      </c>
      <c r="S68" s="25">
        <v>4.0853599242284631</v>
      </c>
      <c r="T68" s="25">
        <v>3.8116428246897445</v>
      </c>
      <c r="U68" s="25">
        <v>3.7652769904786414</v>
      </c>
      <c r="V68" s="25">
        <v>4.4128731459591055</v>
      </c>
      <c r="W68" s="116"/>
      <c r="X68" s="116"/>
      <c r="Y68" s="116"/>
      <c r="Z68" s="116"/>
      <c r="AA68" s="116"/>
      <c r="AB68" s="116"/>
      <c r="AC68" s="116"/>
      <c r="AD68" s="116"/>
      <c r="AE68" s="116"/>
      <c r="AF68" s="116"/>
      <c r="AG68" s="116"/>
      <c r="AH68" s="116"/>
    </row>
    <row r="69" spans="1:34" x14ac:dyDescent="0.35">
      <c r="A69" s="95" t="s">
        <v>14</v>
      </c>
      <c r="B69" s="24">
        <v>5.953008149662943</v>
      </c>
      <c r="C69" s="24">
        <v>4.0431709255471366</v>
      </c>
      <c r="D69" s="24">
        <v>4.5360569665704915</v>
      </c>
      <c r="E69" s="24">
        <v>4.1761148618495705</v>
      </c>
      <c r="F69" s="24">
        <v>5.853617910932182</v>
      </c>
      <c r="G69" s="24">
        <v>3.4863167064169875</v>
      </c>
      <c r="H69" s="24">
        <v>4.0209426400989559</v>
      </c>
      <c r="I69" s="24">
        <v>4.1520965000452659</v>
      </c>
      <c r="J69" s="24">
        <v>5.1406260223198004</v>
      </c>
      <c r="K69" s="32">
        <v>3.4288044568568057</v>
      </c>
      <c r="L69" s="33">
        <v>4.0444107649097134</v>
      </c>
      <c r="M69" s="24">
        <v>2.7158386044841993</v>
      </c>
      <c r="N69" s="24">
        <v>3.2339366054195011</v>
      </c>
      <c r="O69" s="24">
        <v>3.1116255812610114</v>
      </c>
      <c r="P69" s="24">
        <v>4.2760323683401156</v>
      </c>
      <c r="Q69" s="24">
        <v>1.9927417489424952</v>
      </c>
      <c r="R69" s="24">
        <v>3.4633789797608361</v>
      </c>
      <c r="S69" s="24">
        <v>2.9602272953228588</v>
      </c>
      <c r="T69" s="24">
        <v>3.1979184473519262</v>
      </c>
      <c r="U69" s="24">
        <v>2.9185279929790027</v>
      </c>
      <c r="V69" s="24">
        <v>6.0839804987647428</v>
      </c>
      <c r="W69" s="116"/>
      <c r="X69" s="116"/>
      <c r="Y69" s="116"/>
      <c r="Z69" s="116"/>
      <c r="AA69" s="116"/>
      <c r="AB69" s="116"/>
      <c r="AC69" s="116"/>
      <c r="AD69" s="116"/>
      <c r="AE69" s="116"/>
      <c r="AF69" s="116"/>
      <c r="AG69" s="116"/>
      <c r="AH69" s="116"/>
    </row>
    <row r="70" spans="1:34" x14ac:dyDescent="0.35">
      <c r="A70" s="96" t="s">
        <v>15</v>
      </c>
      <c r="B70" s="25">
        <v>2.8929038765245316</v>
      </c>
      <c r="C70" s="25">
        <v>1.8111735215217779</v>
      </c>
      <c r="D70" s="25">
        <v>1.9235727763068649</v>
      </c>
      <c r="E70" s="25">
        <v>3.4072011619288838</v>
      </c>
      <c r="F70" s="25">
        <v>3.4506533149654324</v>
      </c>
      <c r="G70" s="25">
        <v>4.3497741811822754</v>
      </c>
      <c r="H70" s="25">
        <v>4.1886444651007677</v>
      </c>
      <c r="I70" s="25">
        <v>3.8457876120626651</v>
      </c>
      <c r="J70" s="25">
        <v>3.293489576503601</v>
      </c>
      <c r="K70" s="35">
        <v>3.0161846547281725</v>
      </c>
      <c r="L70" s="36">
        <v>3.3737204557092233</v>
      </c>
      <c r="M70" s="25">
        <v>4.9790239835092249</v>
      </c>
      <c r="N70" s="25">
        <v>3.4073156471081751</v>
      </c>
      <c r="O70" s="25">
        <v>5.5902478964196298</v>
      </c>
      <c r="P70" s="25">
        <v>6.4572901420455162</v>
      </c>
      <c r="Q70" s="25">
        <v>6.7203386152107631</v>
      </c>
      <c r="R70" s="25">
        <v>3.8842669225052808</v>
      </c>
      <c r="S70" s="25">
        <v>6.2463398837294983</v>
      </c>
      <c r="T70" s="25">
        <v>3.6153003448723235</v>
      </c>
      <c r="U70" s="25">
        <v>3.5875789122952533</v>
      </c>
      <c r="V70" s="25">
        <v>3.960277398235458</v>
      </c>
      <c r="W70" s="116"/>
      <c r="X70" s="116"/>
      <c r="Y70" s="116"/>
      <c r="Z70" s="116"/>
      <c r="AA70" s="116"/>
      <c r="AB70" s="116"/>
      <c r="AC70" s="116"/>
      <c r="AD70" s="116"/>
      <c r="AE70" s="116"/>
      <c r="AF70" s="116"/>
      <c r="AG70" s="116"/>
      <c r="AH70" s="116"/>
    </row>
    <row r="71" spans="1:34" x14ac:dyDescent="0.35">
      <c r="A71" s="95" t="s">
        <v>16</v>
      </c>
      <c r="B71" s="24">
        <v>2.2512283394944537</v>
      </c>
      <c r="C71" s="24">
        <v>2.6300395857162031</v>
      </c>
      <c r="D71" s="24">
        <v>2.2459697060416572</v>
      </c>
      <c r="E71" s="24">
        <v>1.964602285016154</v>
      </c>
      <c r="F71" s="24">
        <v>1.8275127434787561</v>
      </c>
      <c r="G71" s="24">
        <v>2.1026954288327215</v>
      </c>
      <c r="H71" s="24">
        <v>1.7704414912745385</v>
      </c>
      <c r="I71" s="24">
        <v>1.647462017896643</v>
      </c>
      <c r="J71" s="24">
        <v>1.48235897318166</v>
      </c>
      <c r="K71" s="32">
        <v>1.4417466695120498</v>
      </c>
      <c r="L71" s="33">
        <v>1.5146959284567998</v>
      </c>
      <c r="M71" s="24">
        <v>1.9005011176136648</v>
      </c>
      <c r="N71" s="24">
        <v>1.248906635970388</v>
      </c>
      <c r="O71" s="24">
        <v>2.0556751717695332</v>
      </c>
      <c r="P71" s="24">
        <v>2.1558948411703684</v>
      </c>
      <c r="Q71" s="24">
        <v>1.4464893526579783</v>
      </c>
      <c r="R71" s="24">
        <v>1.2283459450518941</v>
      </c>
      <c r="S71" s="24">
        <v>1.1472896432767341</v>
      </c>
      <c r="T71" s="24">
        <v>1.0164189481565755</v>
      </c>
      <c r="U71" s="24">
        <v>0.89533712650204877</v>
      </c>
      <c r="V71" s="24">
        <v>0.89578273784467</v>
      </c>
      <c r="W71" s="116"/>
      <c r="X71" s="116"/>
      <c r="Y71" s="116"/>
      <c r="Z71" s="116"/>
      <c r="AA71" s="116"/>
      <c r="AB71" s="116"/>
      <c r="AC71" s="116"/>
      <c r="AD71" s="116"/>
      <c r="AE71" s="116"/>
      <c r="AF71" s="116"/>
      <c r="AG71" s="116"/>
      <c r="AH71" s="116"/>
    </row>
    <row r="72" spans="1:34" x14ac:dyDescent="0.35">
      <c r="A72" s="96" t="s">
        <v>17</v>
      </c>
      <c r="B72" s="25">
        <v>15.553720902754813</v>
      </c>
      <c r="C72" s="25">
        <v>13.202544072187413</v>
      </c>
      <c r="D72" s="25">
        <v>14.965375372697418</v>
      </c>
      <c r="E72" s="25">
        <v>11.262356680533424</v>
      </c>
      <c r="F72" s="25">
        <v>17.130380376484101</v>
      </c>
      <c r="G72" s="25">
        <v>9.9953859341817868</v>
      </c>
      <c r="H72" s="25">
        <v>9.8204131825115812</v>
      </c>
      <c r="I72" s="25">
        <v>9.7138963077177234</v>
      </c>
      <c r="J72" s="25">
        <v>12.51916144263623</v>
      </c>
      <c r="K72" s="35">
        <v>8.2633852366534182</v>
      </c>
      <c r="L72" s="36">
        <v>8.5341359719515051</v>
      </c>
      <c r="M72" s="25">
        <v>10.851739252275555</v>
      </c>
      <c r="N72" s="25">
        <v>10.951303210402399</v>
      </c>
      <c r="O72" s="25">
        <v>10.505979393835153</v>
      </c>
      <c r="P72" s="25">
        <v>11.520210834688852</v>
      </c>
      <c r="Q72" s="25">
        <v>9.5393144151631741</v>
      </c>
      <c r="R72" s="25">
        <v>10.318929789176817</v>
      </c>
      <c r="S72" s="25">
        <v>10.098777766032732</v>
      </c>
      <c r="T72" s="25">
        <v>9.4408400479359198</v>
      </c>
      <c r="U72" s="25">
        <v>9.2320853800097016</v>
      </c>
      <c r="V72" s="25">
        <v>11.816596091757313</v>
      </c>
      <c r="W72" s="116"/>
      <c r="X72" s="116"/>
      <c r="Y72" s="116"/>
      <c r="Z72" s="116"/>
      <c r="AA72" s="116"/>
      <c r="AB72" s="116"/>
      <c r="AC72" s="116"/>
      <c r="AD72" s="116"/>
      <c r="AE72" s="116"/>
      <c r="AF72" s="116"/>
      <c r="AG72" s="116"/>
      <c r="AH72" s="116"/>
    </row>
    <row r="73" spans="1:34" x14ac:dyDescent="0.35">
      <c r="A73" s="95" t="s">
        <v>18</v>
      </c>
      <c r="B73" s="24">
        <v>0.9020350919384833</v>
      </c>
      <c r="C73" s="24">
        <v>0.74212934060549418</v>
      </c>
      <c r="D73" s="24">
        <v>0.67872201679622712</v>
      </c>
      <c r="E73" s="24">
        <v>0.6839636719859733</v>
      </c>
      <c r="F73" s="24">
        <v>0.80986580086077675</v>
      </c>
      <c r="G73" s="24">
        <v>0.6176143328292022</v>
      </c>
      <c r="H73" s="24">
        <v>0.56751590097389948</v>
      </c>
      <c r="I73" s="24">
        <v>0.56758058009754819</v>
      </c>
      <c r="J73" s="24">
        <v>0.66315811663327884</v>
      </c>
      <c r="K73" s="32">
        <v>0.48059527963220122</v>
      </c>
      <c r="L73" s="33">
        <v>0.45917590412289261</v>
      </c>
      <c r="M73" s="24">
        <v>0.39979752684022235</v>
      </c>
      <c r="N73" s="24">
        <v>0.49940095312195254</v>
      </c>
      <c r="O73" s="24">
        <v>0.45286398959500124</v>
      </c>
      <c r="P73" s="24">
        <v>0.62328555357360116</v>
      </c>
      <c r="Q73" s="24">
        <v>0.44734558917854045</v>
      </c>
      <c r="R73" s="24">
        <v>0.50738878144328359</v>
      </c>
      <c r="S73" s="24">
        <v>0.65367377633433843</v>
      </c>
      <c r="T73" s="24">
        <v>0.58981528065427702</v>
      </c>
      <c r="U73" s="24">
        <v>0.59822473497225637</v>
      </c>
      <c r="V73" s="24">
        <v>0.76367430712907025</v>
      </c>
      <c r="W73" s="116"/>
      <c r="X73" s="116"/>
      <c r="Y73" s="116"/>
      <c r="Z73" s="116"/>
      <c r="AA73" s="116"/>
      <c r="AB73" s="116"/>
      <c r="AC73" s="116"/>
      <c r="AD73" s="116"/>
      <c r="AE73" s="116"/>
      <c r="AF73" s="116"/>
      <c r="AG73" s="116"/>
      <c r="AH73" s="116"/>
    </row>
    <row r="74" spans="1:34" x14ac:dyDescent="0.35">
      <c r="A74" s="96" t="s">
        <v>19</v>
      </c>
      <c r="B74" s="25">
        <v>1.7703157305848556</v>
      </c>
      <c r="C74" s="25">
        <v>1.64421284480934</v>
      </c>
      <c r="D74" s="25">
        <v>1.597964187899821</v>
      </c>
      <c r="E74" s="25">
        <v>1.8241638334814214</v>
      </c>
      <c r="F74" s="25">
        <v>1.7307267097905266</v>
      </c>
      <c r="G74" s="25">
        <v>1.6877612185235951</v>
      </c>
      <c r="H74" s="25">
        <v>1.8650144072941472</v>
      </c>
      <c r="I74" s="25">
        <v>1.4065682610142547</v>
      </c>
      <c r="J74" s="25">
        <v>1.8550156795068162</v>
      </c>
      <c r="K74" s="35">
        <v>1.2628538609604991</v>
      </c>
      <c r="L74" s="36">
        <v>1.278350569913979</v>
      </c>
      <c r="M74" s="25">
        <v>4.2958267772554981</v>
      </c>
      <c r="N74" s="25">
        <v>6.6589597535132663</v>
      </c>
      <c r="O74" s="25">
        <v>8.6571808676402622</v>
      </c>
      <c r="P74" s="25">
        <v>3.5510020690958641</v>
      </c>
      <c r="Q74" s="25">
        <v>3.5239624165893653</v>
      </c>
      <c r="R74" s="25">
        <v>2.9621240636712471</v>
      </c>
      <c r="S74" s="25">
        <v>3.1118629960953723</v>
      </c>
      <c r="T74" s="25">
        <v>2.7214755879421144</v>
      </c>
      <c r="U74" s="25">
        <v>3.8053030322399199</v>
      </c>
      <c r="V74" s="25">
        <v>3.7914391879205933</v>
      </c>
      <c r="W74" s="116"/>
      <c r="X74" s="116"/>
      <c r="Y74" s="116"/>
      <c r="Z74" s="116"/>
      <c r="AA74" s="116"/>
      <c r="AB74" s="116"/>
      <c r="AC74" s="116"/>
      <c r="AD74" s="116"/>
      <c r="AE74" s="116"/>
      <c r="AF74" s="116"/>
      <c r="AG74" s="116"/>
      <c r="AH74" s="116"/>
    </row>
    <row r="75" spans="1:34" x14ac:dyDescent="0.35">
      <c r="A75" s="95" t="s">
        <v>20</v>
      </c>
      <c r="B75" s="24">
        <v>3.5299482928626289</v>
      </c>
      <c r="C75" s="24">
        <v>3.4537394300505202</v>
      </c>
      <c r="D75" s="24">
        <v>3.9743572777021203</v>
      </c>
      <c r="E75" s="24">
        <v>3.6665426611120266</v>
      </c>
      <c r="F75" s="24">
        <v>3.1454201565587447</v>
      </c>
      <c r="G75" s="24">
        <v>2.9662710691024174</v>
      </c>
      <c r="H75" s="24">
        <v>3.1591362764753934</v>
      </c>
      <c r="I75" s="24">
        <v>2.9209522876823737</v>
      </c>
      <c r="J75" s="24">
        <v>2.8946387922121528</v>
      </c>
      <c r="K75" s="32">
        <v>2.6578255300001938</v>
      </c>
      <c r="L75" s="33">
        <v>2.6829434456244727</v>
      </c>
      <c r="M75" s="24">
        <v>2.2704667592583903</v>
      </c>
      <c r="N75" s="24">
        <v>2.2927745407127413</v>
      </c>
      <c r="O75" s="24">
        <v>3.2054313994600072</v>
      </c>
      <c r="P75" s="24">
        <v>3.3434496837224295</v>
      </c>
      <c r="Q75" s="24">
        <v>2.6391418715468355</v>
      </c>
      <c r="R75" s="24">
        <v>2.7840062549476716</v>
      </c>
      <c r="S75" s="24">
        <v>1.4534770543053221</v>
      </c>
      <c r="T75" s="24">
        <v>1.3850526224522464</v>
      </c>
      <c r="U75" s="24">
        <v>1.1797529948774874</v>
      </c>
      <c r="V75" s="24">
        <v>1.1937216140695026</v>
      </c>
      <c r="W75" s="116"/>
      <c r="X75" s="116"/>
      <c r="Y75" s="116"/>
      <c r="Z75" s="116"/>
      <c r="AA75" s="116"/>
      <c r="AB75" s="116"/>
      <c r="AC75" s="116"/>
      <c r="AD75" s="116"/>
      <c r="AE75" s="116"/>
      <c r="AF75" s="116"/>
      <c r="AG75" s="116"/>
      <c r="AH75" s="116"/>
    </row>
    <row r="76" spans="1:34" x14ac:dyDescent="0.35">
      <c r="A76" s="96" t="s">
        <v>21</v>
      </c>
      <c r="B76" s="25">
        <v>4.8580896810604104</v>
      </c>
      <c r="C76" s="25">
        <v>3.4142178035144117</v>
      </c>
      <c r="D76" s="25">
        <v>3.4037219197890001</v>
      </c>
      <c r="E76" s="25">
        <v>3.6780199960023818</v>
      </c>
      <c r="F76" s="25">
        <v>3.8440113559198363</v>
      </c>
      <c r="G76" s="25">
        <v>3.786976183587651</v>
      </c>
      <c r="H76" s="25">
        <v>3.3744696699535552</v>
      </c>
      <c r="I76" s="25">
        <v>4.222977553543326</v>
      </c>
      <c r="J76" s="25">
        <v>4.1245058994578496</v>
      </c>
      <c r="K76" s="35">
        <v>4.4511217544068025</v>
      </c>
      <c r="L76" s="36">
        <v>6.2714591209775996</v>
      </c>
      <c r="M76" s="25">
        <v>10.751101309294455</v>
      </c>
      <c r="N76" s="25">
        <v>4.4196063514571691</v>
      </c>
      <c r="O76" s="25">
        <v>7.1283827782674791</v>
      </c>
      <c r="P76" s="25">
        <v>5.6074027376121016</v>
      </c>
      <c r="Q76" s="25">
        <v>2.2411529358425368</v>
      </c>
      <c r="R76" s="25">
        <v>2.699747922081857</v>
      </c>
      <c r="S76" s="25">
        <v>2.7845843494856859</v>
      </c>
      <c r="T76" s="25">
        <v>2.4547610131581732</v>
      </c>
      <c r="U76" s="25">
        <v>2.0885270072973885</v>
      </c>
      <c r="V76" s="25">
        <v>1.8177491071687335</v>
      </c>
      <c r="W76" s="116"/>
      <c r="X76" s="116"/>
      <c r="Y76" s="116"/>
      <c r="Z76" s="116"/>
      <c r="AA76" s="116"/>
      <c r="AB76" s="116"/>
      <c r="AC76" s="116"/>
      <c r="AD76" s="116"/>
      <c r="AE76" s="116"/>
      <c r="AF76" s="116"/>
      <c r="AG76" s="116"/>
      <c r="AH76" s="116"/>
    </row>
    <row r="77" spans="1:34" x14ac:dyDescent="0.35">
      <c r="A77" s="95" t="s">
        <v>22</v>
      </c>
      <c r="B77" s="24">
        <v>1.4262864367363894</v>
      </c>
      <c r="C77" s="24">
        <v>1.1442253312874915</v>
      </c>
      <c r="D77" s="24">
        <v>1.0506706370946455</v>
      </c>
      <c r="E77" s="24">
        <v>1.0619684831198624</v>
      </c>
      <c r="F77" s="24">
        <v>1.1000763527151873</v>
      </c>
      <c r="G77" s="24">
        <v>0.73621168200953857</v>
      </c>
      <c r="H77" s="24">
        <v>0.71579828081916308</v>
      </c>
      <c r="I77" s="24">
        <v>0.69007871489123696</v>
      </c>
      <c r="J77" s="24">
        <v>0.79516086341285475</v>
      </c>
      <c r="K77" s="32">
        <v>0.89020835121134867</v>
      </c>
      <c r="L77" s="33">
        <v>0.84057947418381762</v>
      </c>
      <c r="M77" s="24">
        <v>0.8906826935013038</v>
      </c>
      <c r="N77" s="24">
        <v>0.79112017130432832</v>
      </c>
      <c r="O77" s="24">
        <v>1.0143112740447193</v>
      </c>
      <c r="P77" s="24">
        <v>0.80188376291074948</v>
      </c>
      <c r="Q77" s="24">
        <v>0.65459873261254653</v>
      </c>
      <c r="R77" s="24">
        <v>0.67437089609908396</v>
      </c>
      <c r="S77" s="24">
        <v>1.6279967118372518</v>
      </c>
      <c r="T77" s="24">
        <v>1.1460059369295634</v>
      </c>
      <c r="U77" s="24">
        <v>0.96292989395853945</v>
      </c>
      <c r="V77" s="24">
        <v>1.0527171349041695</v>
      </c>
      <c r="W77" s="116"/>
      <c r="X77" s="116"/>
      <c r="Y77" s="116"/>
      <c r="Z77" s="116"/>
      <c r="AA77" s="116"/>
      <c r="AB77" s="116"/>
      <c r="AC77" s="116"/>
      <c r="AD77" s="116"/>
      <c r="AE77" s="116"/>
      <c r="AF77" s="116"/>
      <c r="AG77" s="116"/>
      <c r="AH77" s="116"/>
    </row>
    <row r="78" spans="1:34" x14ac:dyDescent="0.35">
      <c r="A78" s="96" t="s">
        <v>23</v>
      </c>
      <c r="B78" s="25">
        <v>6.9022801852047939</v>
      </c>
      <c r="C78" s="25">
        <v>8.4688988241249898</v>
      </c>
      <c r="D78" s="25">
        <v>8.0141953550124345</v>
      </c>
      <c r="E78" s="25">
        <v>7.5943226654700355</v>
      </c>
      <c r="F78" s="25">
        <v>7.2068848720235748</v>
      </c>
      <c r="G78" s="25">
        <v>6.7988949258798863</v>
      </c>
      <c r="H78" s="25">
        <v>6.3962487368269088</v>
      </c>
      <c r="I78" s="25">
        <v>6.0849869325893442</v>
      </c>
      <c r="J78" s="25">
        <v>6.1071063847939628</v>
      </c>
      <c r="K78" s="35">
        <v>5.6993831665769115</v>
      </c>
      <c r="L78" s="36">
        <v>5.7127034094878155</v>
      </c>
      <c r="M78" s="25">
        <v>6.0529136101606911</v>
      </c>
      <c r="N78" s="25">
        <v>5.5251949672306253</v>
      </c>
      <c r="O78" s="25">
        <v>10.322337950979783</v>
      </c>
      <c r="P78" s="25">
        <v>9.3832921023011124</v>
      </c>
      <c r="Q78" s="25">
        <v>6.9941575984676767</v>
      </c>
      <c r="R78" s="25">
        <v>5.213947355803807</v>
      </c>
      <c r="S78" s="25">
        <v>6.6658665080511534</v>
      </c>
      <c r="T78" s="25">
        <v>5.8976064926631091</v>
      </c>
      <c r="U78" s="25">
        <v>4.5582195205518756</v>
      </c>
      <c r="V78" s="25">
        <v>3.9984047669798382</v>
      </c>
      <c r="W78" s="116"/>
      <c r="X78" s="116"/>
      <c r="Y78" s="116"/>
      <c r="Z78" s="116"/>
      <c r="AA78" s="116"/>
      <c r="AB78" s="116"/>
      <c r="AC78" s="116"/>
      <c r="AD78" s="116"/>
      <c r="AE78" s="116"/>
      <c r="AF78" s="116"/>
      <c r="AG78" s="116"/>
      <c r="AH78" s="116"/>
    </row>
    <row r="79" spans="1:34" x14ac:dyDescent="0.35">
      <c r="A79" s="95" t="s">
        <v>24</v>
      </c>
      <c r="B79" s="24">
        <v>1.9813937753721245</v>
      </c>
      <c r="C79" s="24">
        <v>2.0925240562546263</v>
      </c>
      <c r="D79" s="24">
        <v>1.6733389818541269</v>
      </c>
      <c r="E79" s="24">
        <v>1.7903034835171683</v>
      </c>
      <c r="F79" s="24">
        <v>1.7042707966678401</v>
      </c>
      <c r="G79" s="24">
        <v>1.4594406203711772</v>
      </c>
      <c r="H79" s="24">
        <v>1.1444651320243737</v>
      </c>
      <c r="I79" s="24">
        <v>1.5082109653314797</v>
      </c>
      <c r="J79" s="24">
        <v>1.5438453602649727</v>
      </c>
      <c r="K79" s="32">
        <v>1.2074810833934921</v>
      </c>
      <c r="L79" s="33">
        <v>0.96814725655403222</v>
      </c>
      <c r="M79" s="24">
        <v>0.55317799968299253</v>
      </c>
      <c r="N79" s="24">
        <v>0.82251218361892786</v>
      </c>
      <c r="O79" s="24">
        <v>0.54283905071306637</v>
      </c>
      <c r="P79" s="24">
        <v>0.52696625776255013</v>
      </c>
      <c r="Q79" s="24">
        <v>0.55182506402499076</v>
      </c>
      <c r="R79" s="24">
        <v>0.76838684454869766</v>
      </c>
      <c r="S79" s="24">
        <v>0.93340395480225979</v>
      </c>
      <c r="T79" s="24">
        <v>0.8954414693516265</v>
      </c>
      <c r="U79" s="24">
        <v>0.86577571179546775</v>
      </c>
      <c r="V79" s="24">
        <v>1.0415360019676567</v>
      </c>
      <c r="W79" s="116"/>
      <c r="X79" s="116"/>
      <c r="Y79" s="116"/>
      <c r="Z79" s="116"/>
      <c r="AA79" s="116"/>
      <c r="AB79" s="116"/>
      <c r="AC79" s="116"/>
      <c r="AD79" s="116"/>
      <c r="AE79" s="116"/>
      <c r="AF79" s="116"/>
      <c r="AG79" s="116"/>
      <c r="AH79" s="116"/>
    </row>
    <row r="80" spans="1:34" x14ac:dyDescent="0.35">
      <c r="A80" s="96" t="s">
        <v>25</v>
      </c>
      <c r="B80" s="25">
        <v>9.2348784673236199</v>
      </c>
      <c r="C80" s="25">
        <v>17.143570758651126</v>
      </c>
      <c r="D80" s="25">
        <v>16.848646143965549</v>
      </c>
      <c r="E80" s="25">
        <v>30.945953561767357</v>
      </c>
      <c r="F80" s="25">
        <v>28.402730086985915</v>
      </c>
      <c r="G80" s="25">
        <v>29.543290796750025</v>
      </c>
      <c r="H80" s="25">
        <v>29.101636817659269</v>
      </c>
      <c r="I80" s="25">
        <v>36.824252880895379</v>
      </c>
      <c r="J80" s="25">
        <v>34.330880823095747</v>
      </c>
      <c r="K80" s="35">
        <v>17.243103968505977</v>
      </c>
      <c r="L80" s="36">
        <v>17.172840059706957</v>
      </c>
      <c r="M80" s="25">
        <v>10.51504154033713</v>
      </c>
      <c r="N80" s="25">
        <v>7.6060623942204133</v>
      </c>
      <c r="O80" s="25">
        <v>11.286704947068971</v>
      </c>
      <c r="P80" s="25">
        <v>10.571089100251449</v>
      </c>
      <c r="Q80" s="25">
        <v>7.9995213486786225</v>
      </c>
      <c r="R80" s="25">
        <v>5.7902416631936262</v>
      </c>
      <c r="S80" s="25">
        <v>9.7901839992601243</v>
      </c>
      <c r="T80" s="25">
        <v>8.5558745127363611</v>
      </c>
      <c r="U80" s="25">
        <v>6.6081269768899782</v>
      </c>
      <c r="V80" s="25">
        <v>5.3806319796068296</v>
      </c>
      <c r="W80" s="116"/>
      <c r="X80" s="116"/>
      <c r="Y80" s="116"/>
      <c r="Z80" s="116"/>
      <c r="AA80" s="116"/>
      <c r="AB80" s="116"/>
      <c r="AC80" s="116"/>
      <c r="AD80" s="116"/>
      <c r="AE80" s="116"/>
      <c r="AF80" s="116"/>
      <c r="AG80" s="116"/>
      <c r="AH80" s="116"/>
    </row>
    <row r="81" spans="1:27" x14ac:dyDescent="0.35">
      <c r="A81" s="95" t="s">
        <v>26</v>
      </c>
      <c r="B81" s="24">
        <v>14.46964495098729</v>
      </c>
      <c r="C81" s="24">
        <v>9.5039259667460598</v>
      </c>
      <c r="D81" s="24">
        <v>9.4925472462432339</v>
      </c>
      <c r="E81" s="24">
        <v>10.232894337213112</v>
      </c>
      <c r="F81" s="24">
        <v>14.893444833687754</v>
      </c>
      <c r="G81" s="24">
        <v>8.7412150890018641</v>
      </c>
      <c r="H81" s="24">
        <v>13.997217500786904</v>
      </c>
      <c r="I81" s="24">
        <v>4.8000483051909741</v>
      </c>
      <c r="J81" s="24">
        <v>6.6494394269335642</v>
      </c>
      <c r="K81" s="32">
        <v>7.7618550214934805</v>
      </c>
      <c r="L81" s="33">
        <v>7.1402460555972951</v>
      </c>
      <c r="M81" s="24">
        <v>4.966185517997598</v>
      </c>
      <c r="N81" s="24">
        <v>8.0573489302526902</v>
      </c>
      <c r="O81" s="24">
        <v>5.6590161469582476</v>
      </c>
      <c r="P81" s="24">
        <v>5.2870214205349164</v>
      </c>
      <c r="Q81" s="24">
        <v>5.9516131833188295</v>
      </c>
      <c r="R81" s="24">
        <v>8.5576518441085021</v>
      </c>
      <c r="S81" s="24">
        <v>6.9166874032558354</v>
      </c>
      <c r="T81" s="24">
        <v>6.4539889302320068</v>
      </c>
      <c r="U81" s="24">
        <v>6.0842094699532145</v>
      </c>
      <c r="V81" s="24">
        <v>8.5071320418382133</v>
      </c>
    </row>
    <row r="82" spans="1:27" x14ac:dyDescent="0.35">
      <c r="A82" s="96" t="s">
        <v>27</v>
      </c>
      <c r="B82" s="25">
        <v>3.3848345228415693</v>
      </c>
      <c r="C82" s="25">
        <v>3.6958278215843783</v>
      </c>
      <c r="D82" s="25">
        <v>3.199135909990217</v>
      </c>
      <c r="E82" s="25">
        <v>3.0471153214530369</v>
      </c>
      <c r="F82" s="25">
        <v>3.5208204772885563</v>
      </c>
      <c r="G82" s="25">
        <v>2.7169622596440939</v>
      </c>
      <c r="H82" s="25">
        <v>2.493781380086038</v>
      </c>
      <c r="I82" s="25">
        <v>2.3776243981430571</v>
      </c>
      <c r="J82" s="25">
        <v>2.6389641598503855</v>
      </c>
      <c r="K82" s="35">
        <v>2.1576958846779819</v>
      </c>
      <c r="L82" s="36">
        <v>1.7902157883648842</v>
      </c>
      <c r="M82" s="25">
        <v>1.8366490519117189</v>
      </c>
      <c r="N82" s="25">
        <v>1.4931481214912912</v>
      </c>
      <c r="O82" s="25">
        <v>1.4767496335252603</v>
      </c>
      <c r="P82" s="25">
        <v>1.2480634972647753</v>
      </c>
      <c r="Q82" s="25">
        <v>1.4305133053797034</v>
      </c>
      <c r="R82" s="25">
        <v>1.9807663654186392</v>
      </c>
      <c r="S82" s="25">
        <v>1.5114169805853377</v>
      </c>
      <c r="T82" s="25">
        <v>1.3615466101694915</v>
      </c>
      <c r="U82" s="25">
        <v>1.5022396163243146</v>
      </c>
      <c r="V82" s="25">
        <v>1.7125357840303399</v>
      </c>
    </row>
    <row r="83" spans="1:27" x14ac:dyDescent="0.35">
      <c r="A83" s="95" t="s">
        <v>28</v>
      </c>
      <c r="B83" s="24">
        <v>1.5582369917159264</v>
      </c>
      <c r="C83" s="24">
        <v>1.0467875010475778</v>
      </c>
      <c r="D83" s="24">
        <v>1.0833936759740153</v>
      </c>
      <c r="E83" s="24">
        <v>1.1520555780321369</v>
      </c>
      <c r="F83" s="24">
        <v>1.8436972784888397</v>
      </c>
      <c r="G83" s="24">
        <v>1.8204357216501845</v>
      </c>
      <c r="H83" s="24">
        <v>1.1565126437600566</v>
      </c>
      <c r="I83" s="24">
        <v>1.3490522897599551</v>
      </c>
      <c r="J83" s="24">
        <v>1.6721011814309696</v>
      </c>
      <c r="K83" s="32">
        <v>1.3177557453931592</v>
      </c>
      <c r="L83" s="33">
        <v>1.080679476274401</v>
      </c>
      <c r="M83" s="24">
        <v>0.80441986872049498</v>
      </c>
      <c r="N83" s="24">
        <v>1.8377389123397381</v>
      </c>
      <c r="O83" s="24">
        <v>0.65483969943740339</v>
      </c>
      <c r="P83" s="24">
        <v>0.96412333450292875</v>
      </c>
      <c r="Q83" s="24">
        <v>0.44512804766745045</v>
      </c>
      <c r="R83" s="24">
        <v>0.5480969153580868</v>
      </c>
      <c r="S83" s="24">
        <v>0.55604754246093102</v>
      </c>
      <c r="T83" s="24">
        <v>0.48523240241733384</v>
      </c>
      <c r="U83" s="24">
        <v>0.47346175205008478</v>
      </c>
      <c r="V83" s="24">
        <v>0.82805436378131525</v>
      </c>
    </row>
    <row r="84" spans="1:27" x14ac:dyDescent="0.35">
      <c r="A84" s="96" t="s">
        <v>29</v>
      </c>
      <c r="B84" s="25">
        <v>14.441455309908898</v>
      </c>
      <c r="C84" s="25">
        <v>8.7521079366373034</v>
      </c>
      <c r="D84" s="25">
        <v>8.4445010767963691</v>
      </c>
      <c r="E84" s="25">
        <v>9.6002938526738166</v>
      </c>
      <c r="F84" s="25">
        <v>13.172824219781118</v>
      </c>
      <c r="G84" s="25">
        <v>9.0850317338560753</v>
      </c>
      <c r="H84" s="25">
        <v>8.8256362221289244</v>
      </c>
      <c r="I84" s="25">
        <v>9.1484134475978518</v>
      </c>
      <c r="J84" s="25">
        <v>11.758046289872089</v>
      </c>
      <c r="K84" s="35">
        <v>4.9179295636709544</v>
      </c>
      <c r="L84" s="36">
        <v>5.1280740398064566</v>
      </c>
      <c r="M84" s="25">
        <v>5.6391786051111801</v>
      </c>
      <c r="N84" s="25">
        <v>4.6463658277776805</v>
      </c>
      <c r="O84" s="25">
        <v>6.5561782562741193</v>
      </c>
      <c r="P84" s="25">
        <v>6.9112999666725479</v>
      </c>
      <c r="Q84" s="25">
        <v>6.1349508994868813</v>
      </c>
      <c r="R84" s="25">
        <v>5.7673073057400579</v>
      </c>
      <c r="S84" s="25">
        <v>5.1778935596515181</v>
      </c>
      <c r="T84" s="25">
        <v>5.2276999469511027</v>
      </c>
      <c r="U84" s="25">
        <v>5.186031313015997</v>
      </c>
      <c r="V84" s="25">
        <v>6.2895383910728277</v>
      </c>
    </row>
    <row r="85" spans="1:27" x14ac:dyDescent="0.35">
      <c r="A85" s="95" t="s">
        <v>30</v>
      </c>
      <c r="B85" s="24">
        <v>14.638135549711855</v>
      </c>
      <c r="C85" s="24">
        <v>20.330000401734797</v>
      </c>
      <c r="D85" s="24">
        <v>19.331289932365259</v>
      </c>
      <c r="E85" s="24">
        <v>16.780378521061859</v>
      </c>
      <c r="F85" s="24">
        <v>16.414892028555133</v>
      </c>
      <c r="G85" s="24">
        <v>17.692754058968781</v>
      </c>
      <c r="H85" s="24">
        <v>16.683051673972219</v>
      </c>
      <c r="I85" s="24">
        <v>15.029897724905899</v>
      </c>
      <c r="J85" s="24">
        <v>15.077540530462334</v>
      </c>
      <c r="K85" s="32">
        <v>14.012797555220272</v>
      </c>
      <c r="L85" s="33">
        <v>13.731158102853591</v>
      </c>
      <c r="M85" s="24">
        <v>17.858570247995484</v>
      </c>
      <c r="N85" s="24">
        <v>12.199848834659401</v>
      </c>
      <c r="O85" s="24">
        <v>17.115271597409194</v>
      </c>
      <c r="P85" s="24">
        <v>17.632305344823379</v>
      </c>
      <c r="Q85" s="24">
        <v>14.873545264490291</v>
      </c>
      <c r="R85" s="24">
        <v>11.574289655769904</v>
      </c>
      <c r="S85" s="24">
        <v>16.076486284040509</v>
      </c>
      <c r="T85" s="24">
        <v>14.001242800275568</v>
      </c>
      <c r="U85" s="24">
        <v>11.239455729422604</v>
      </c>
      <c r="V85" s="24">
        <v>9.9669729310803366</v>
      </c>
    </row>
    <row r="86" spans="1:27" x14ac:dyDescent="0.35">
      <c r="A86" s="96" t="s">
        <v>31</v>
      </c>
      <c r="B86" s="25">
        <v>7.1547619033956886</v>
      </c>
      <c r="C86" s="25">
        <v>7.0475840053392567</v>
      </c>
      <c r="D86" s="25">
        <v>7.4347937832099218</v>
      </c>
      <c r="E86" s="25">
        <v>8.4981117548464837</v>
      </c>
      <c r="F86" s="25">
        <v>8.211066057053694</v>
      </c>
      <c r="G86" s="25">
        <v>7.8964611934187694</v>
      </c>
      <c r="H86" s="25">
        <v>7.0192855671985663</v>
      </c>
      <c r="I86" s="25">
        <v>6.9900223957871921</v>
      </c>
      <c r="J86" s="25">
        <v>6.6171975277231185</v>
      </c>
      <c r="K86" s="35">
        <v>6.5530517965334836</v>
      </c>
      <c r="L86" s="36">
        <v>6.1064748877415775</v>
      </c>
      <c r="M86" s="25">
        <v>6.8989415328328967</v>
      </c>
      <c r="N86" s="25">
        <v>4.7717487466823947</v>
      </c>
      <c r="O86" s="25">
        <v>6.1491698606857517</v>
      </c>
      <c r="P86" s="25">
        <v>6.9402014329575961</v>
      </c>
      <c r="Q86" s="25">
        <v>5.1175589243055217</v>
      </c>
      <c r="R86" s="25">
        <v>4.4558444020125805</v>
      </c>
      <c r="S86" s="25">
        <v>5.3853103150398907</v>
      </c>
      <c r="T86" s="25">
        <v>4.655751154124256</v>
      </c>
      <c r="U86" s="25">
        <v>4.9373881752646147</v>
      </c>
      <c r="V86" s="25">
        <v>4.3984717473781396</v>
      </c>
    </row>
    <row r="87" spans="1:27" x14ac:dyDescent="0.35">
      <c r="A87" s="95" t="s">
        <v>32</v>
      </c>
      <c r="B87" s="24">
        <v>11.308770154964028</v>
      </c>
      <c r="C87" s="24">
        <v>11.071181368247773</v>
      </c>
      <c r="D87" s="24">
        <v>12.136722859188671</v>
      </c>
      <c r="E87" s="24">
        <v>11.307438636989289</v>
      </c>
      <c r="F87" s="24">
        <v>9.5010064178620439</v>
      </c>
      <c r="G87" s="24">
        <v>9.9266412743958288</v>
      </c>
      <c r="H87" s="24">
        <v>8.8534001673691058</v>
      </c>
      <c r="I87" s="24">
        <v>8.1676278558205713</v>
      </c>
      <c r="J87" s="24">
        <v>7.1872226410120819</v>
      </c>
      <c r="K87" s="32">
        <v>7.1539251127277703</v>
      </c>
      <c r="L87" s="33">
        <v>6.8542344093658416</v>
      </c>
      <c r="M87" s="24">
        <v>8.2260370119117958</v>
      </c>
      <c r="N87" s="24">
        <v>6.5580505189579013</v>
      </c>
      <c r="O87" s="24">
        <v>6.7183087763129814</v>
      </c>
      <c r="P87" s="24">
        <v>6.7233207978905876</v>
      </c>
      <c r="Q87" s="24">
        <v>6.0424439324164636</v>
      </c>
      <c r="R87" s="24">
        <v>4.0318285471503641</v>
      </c>
      <c r="S87" s="24">
        <v>4.90798022099984</v>
      </c>
      <c r="T87" s="24">
        <v>4.2280068475924688</v>
      </c>
      <c r="U87" s="24">
        <v>3.7073602558538052</v>
      </c>
      <c r="V87" s="24">
        <v>2.9812771427254194</v>
      </c>
    </row>
    <row r="88" spans="1:27" x14ac:dyDescent="0.35">
      <c r="A88" s="96" t="s">
        <v>33</v>
      </c>
      <c r="B88" s="25">
        <v>5.3790704910797098</v>
      </c>
      <c r="C88" s="25">
        <v>4.9562589141836435</v>
      </c>
      <c r="D88" s="25">
        <v>5.1106815050762977</v>
      </c>
      <c r="E88" s="25">
        <v>4.784756652526144</v>
      </c>
      <c r="F88" s="25">
        <v>4.8679010429064764</v>
      </c>
      <c r="G88" s="25">
        <v>3.9104090756983019</v>
      </c>
      <c r="H88" s="25">
        <v>3.7128831430219447</v>
      </c>
      <c r="I88" s="25">
        <v>3.8075209837364206</v>
      </c>
      <c r="J88" s="25">
        <v>3.9063820195114558</v>
      </c>
      <c r="K88" s="35">
        <v>3.6976800486642922</v>
      </c>
      <c r="L88" s="36">
        <v>3.6886816246347371</v>
      </c>
      <c r="M88" s="25">
        <v>4.9054938707507185</v>
      </c>
      <c r="N88" s="25">
        <v>4.5296865712092815</v>
      </c>
      <c r="O88" s="25">
        <v>6.4258084945339142</v>
      </c>
      <c r="P88" s="25">
        <v>6.5311890743668579</v>
      </c>
      <c r="Q88" s="25">
        <v>4.6317740119469439</v>
      </c>
      <c r="R88" s="25">
        <v>4.1448097501430405</v>
      </c>
      <c r="S88" s="25">
        <v>4.8046831486809358</v>
      </c>
      <c r="T88" s="25">
        <v>3.9964855386215992</v>
      </c>
      <c r="U88" s="25">
        <v>3.6020356840321899</v>
      </c>
      <c r="V88" s="25">
        <v>2.9225669769216007</v>
      </c>
    </row>
    <row r="89" spans="1:27" x14ac:dyDescent="0.35">
      <c r="A89" s="95" t="s">
        <v>34</v>
      </c>
      <c r="B89" s="24">
        <v>11.912925721301413</v>
      </c>
      <c r="C89" s="24">
        <v>6.2933445387244511</v>
      </c>
      <c r="D89" s="24">
        <v>7.1322102629949393</v>
      </c>
      <c r="E89" s="24">
        <v>7.6417752572665441</v>
      </c>
      <c r="F89" s="24">
        <v>13.549764884200213</v>
      </c>
      <c r="G89" s="24">
        <v>6.2516033170999963</v>
      </c>
      <c r="H89" s="24">
        <v>6.1942764299157256</v>
      </c>
      <c r="I89" s="24">
        <v>4.2353029337109698</v>
      </c>
      <c r="J89" s="24">
        <v>6.6974072996885043</v>
      </c>
      <c r="K89" s="32">
        <v>5.4285925918567512</v>
      </c>
      <c r="L89" s="33">
        <v>5.1876942958609247</v>
      </c>
      <c r="M89" s="24">
        <v>4.5447290431748302</v>
      </c>
      <c r="N89" s="24">
        <v>8.3861114115546442</v>
      </c>
      <c r="O89" s="24">
        <v>5.3530272237846139</v>
      </c>
      <c r="P89" s="24">
        <v>5.5188779605399061</v>
      </c>
      <c r="Q89" s="24">
        <v>5.0970485806174173</v>
      </c>
      <c r="R89" s="24">
        <v>8.358031962717714</v>
      </c>
      <c r="S89" s="24">
        <v>4.7682178664130452</v>
      </c>
      <c r="T89" s="24">
        <v>4.6124348597454023</v>
      </c>
      <c r="U89" s="24">
        <v>5.7148904591940974</v>
      </c>
      <c r="V89" s="24">
        <v>8.851615993463005</v>
      </c>
    </row>
    <row r="90" spans="1:27" x14ac:dyDescent="0.35">
      <c r="A90" s="96" t="s">
        <v>35</v>
      </c>
      <c r="B90" s="25">
        <v>0.34398704256651019</v>
      </c>
      <c r="C90" s="25">
        <v>0.19671530060934059</v>
      </c>
      <c r="D90" s="25">
        <v>0.19909041353444182</v>
      </c>
      <c r="E90" s="25">
        <v>0.25541099714789206</v>
      </c>
      <c r="F90" s="25">
        <v>0.18860296344278007</v>
      </c>
      <c r="G90" s="25">
        <v>0.21694383223876876</v>
      </c>
      <c r="H90" s="25">
        <v>0.20433216113699307</v>
      </c>
      <c r="I90" s="25">
        <v>0.26579743491414204</v>
      </c>
      <c r="J90" s="25">
        <v>0.23269918369144618</v>
      </c>
      <c r="K90" s="35">
        <v>0.1976256190610135</v>
      </c>
      <c r="L90" s="36">
        <v>0.20095586407743438</v>
      </c>
      <c r="M90" s="25">
        <v>0.31326785248448558</v>
      </c>
      <c r="N90" s="25">
        <v>0.19089029173979688</v>
      </c>
      <c r="O90" s="25">
        <v>0.20770950941999297</v>
      </c>
      <c r="P90" s="25">
        <v>0.24268008177820719</v>
      </c>
      <c r="Q90" s="25">
        <v>0.13510597961373119</v>
      </c>
      <c r="R90" s="25">
        <v>0.12169917353423647</v>
      </c>
      <c r="S90" s="25">
        <v>0.5280080020102812</v>
      </c>
      <c r="T90" s="25">
        <v>0.5450914917084021</v>
      </c>
      <c r="U90" s="25">
        <v>0.34054463321555334</v>
      </c>
      <c r="V90" s="25">
        <v>0.1502522122071023</v>
      </c>
    </row>
    <row r="91" spans="1:27" x14ac:dyDescent="0.35">
      <c r="A91" s="95" t="s">
        <v>36</v>
      </c>
      <c r="B91" s="24">
        <v>13.110564673068636</v>
      </c>
      <c r="C91" s="24">
        <v>4.7717101839394607</v>
      </c>
      <c r="D91" s="24">
        <v>4.7576011519422527</v>
      </c>
      <c r="E91" s="24">
        <v>6.0693694083711236</v>
      </c>
      <c r="F91" s="24">
        <v>6.4225917637442071</v>
      </c>
      <c r="G91" s="24">
        <v>5.9989239185546381</v>
      </c>
      <c r="H91" s="24">
        <v>5.4833709089750791</v>
      </c>
      <c r="I91" s="24">
        <v>6.3414431515835616</v>
      </c>
      <c r="J91" s="24">
        <v>6.5557038113704875</v>
      </c>
      <c r="K91" s="32">
        <v>5.6986404185728965</v>
      </c>
      <c r="L91" s="33">
        <v>5.491066091573269</v>
      </c>
      <c r="M91" s="24">
        <v>6.539745925780057</v>
      </c>
      <c r="N91" s="24">
        <v>4.0330720013476364</v>
      </c>
      <c r="O91" s="24">
        <v>7.7181341502715659</v>
      </c>
      <c r="P91" s="24">
        <v>7.3412602851376008</v>
      </c>
      <c r="Q91" s="24">
        <v>1.6164980022934652</v>
      </c>
      <c r="R91" s="24">
        <v>2.0455387451456586</v>
      </c>
      <c r="S91" s="24">
        <v>2.273610120305845</v>
      </c>
      <c r="T91" s="24">
        <v>2.2660793998896707</v>
      </c>
      <c r="U91" s="24">
        <v>2.2631440318626392</v>
      </c>
      <c r="V91" s="24">
        <v>2.5854892885486711</v>
      </c>
    </row>
    <row r="92" spans="1:27" x14ac:dyDescent="0.35">
      <c r="A92" s="96" t="s">
        <v>37</v>
      </c>
      <c r="B92" s="25">
        <v>4.1502495682948437</v>
      </c>
      <c r="C92" s="25">
        <v>3.0320306482239743</v>
      </c>
      <c r="D92" s="25">
        <v>2.9324153203065664</v>
      </c>
      <c r="E92" s="25">
        <v>5.4655271101134089</v>
      </c>
      <c r="F92" s="25">
        <v>6.8466380196300634</v>
      </c>
      <c r="G92" s="25">
        <v>3.0386842632088502</v>
      </c>
      <c r="H92" s="25">
        <v>2.6355449275647396</v>
      </c>
      <c r="I92" s="25">
        <v>2.4218465641278502</v>
      </c>
      <c r="J92" s="25">
        <v>3.1333932859672284</v>
      </c>
      <c r="K92" s="35"/>
      <c r="L92" s="36"/>
      <c r="M92" s="25"/>
      <c r="N92" s="25"/>
      <c r="O92" s="25"/>
      <c r="P92" s="25"/>
      <c r="Q92" s="25"/>
      <c r="R92" s="25"/>
      <c r="S92" s="25"/>
      <c r="T92" s="25"/>
      <c r="U92" s="25"/>
      <c r="V92" s="25"/>
    </row>
    <row r="93" spans="1:27" x14ac:dyDescent="0.35">
      <c r="A93" s="98" t="s">
        <v>38</v>
      </c>
      <c r="B93" s="24">
        <v>5.790485181301297</v>
      </c>
      <c r="C93" s="24">
        <v>4.6494727914690603</v>
      </c>
      <c r="D93" s="24">
        <v>4.7338045770711386</v>
      </c>
      <c r="E93" s="24">
        <v>5.0490430453926338</v>
      </c>
      <c r="F93" s="24">
        <v>6.1367918652281714</v>
      </c>
      <c r="G93" s="24">
        <v>4.0947464554955566</v>
      </c>
      <c r="H93" s="24">
        <v>4.0078528732844863</v>
      </c>
      <c r="I93" s="24">
        <v>3.80478387687352</v>
      </c>
      <c r="J93" s="24">
        <v>4.5089483882451917</v>
      </c>
      <c r="K93" s="38">
        <v>3.6581115575816079</v>
      </c>
      <c r="L93" s="24">
        <v>3.7988638144460185</v>
      </c>
      <c r="M93" s="24">
        <v>4.1198193610121434</v>
      </c>
      <c r="N93" s="24">
        <v>3.9625908650089303</v>
      </c>
      <c r="O93" s="24">
        <v>4.3892002410632278</v>
      </c>
      <c r="P93" s="24">
        <v>4.8246077247217816</v>
      </c>
      <c r="Q93" s="24">
        <v>3.4960968709014844</v>
      </c>
      <c r="R93" s="24">
        <v>3.6055934890613766</v>
      </c>
      <c r="S93" s="24">
        <v>3.8065671270061334</v>
      </c>
      <c r="T93" s="24">
        <v>3.5569551359628893</v>
      </c>
      <c r="U93" s="24">
        <v>3.211241180929536</v>
      </c>
      <c r="V93" s="24">
        <v>3.7471403703449053</v>
      </c>
    </row>
    <row r="95" spans="1:27" x14ac:dyDescent="0.35">
      <c r="A95" s="314" t="s">
        <v>170</v>
      </c>
      <c r="B95" s="311"/>
      <c r="C95" s="311"/>
      <c r="D95" s="311"/>
      <c r="E95" s="311"/>
      <c r="F95" s="311"/>
      <c r="G95" s="311"/>
      <c r="H95" s="311"/>
      <c r="I95" s="311"/>
      <c r="J95" s="311"/>
      <c r="K95" s="311"/>
      <c r="L95" s="311"/>
      <c r="M95" s="311"/>
      <c r="N95" s="311"/>
      <c r="O95" s="311"/>
      <c r="P95" s="311"/>
      <c r="Q95" s="311"/>
      <c r="R95" s="311"/>
      <c r="S95" s="311"/>
      <c r="T95" s="311"/>
      <c r="U95" s="311"/>
      <c r="V95" s="311"/>
      <c r="W95" s="311"/>
      <c r="X95" s="311"/>
      <c r="Y95" s="311"/>
      <c r="Z95" s="311"/>
      <c r="AA95" s="311"/>
    </row>
    <row r="96" spans="1:27" x14ac:dyDescent="0.35">
      <c r="A96" s="72"/>
      <c r="B96" s="133" t="s">
        <v>90</v>
      </c>
      <c r="C96" s="133" t="s">
        <v>91</v>
      </c>
      <c r="D96" s="133" t="s">
        <v>92</v>
      </c>
      <c r="E96" s="133" t="s">
        <v>93</v>
      </c>
      <c r="F96" s="133" t="s">
        <v>94</v>
      </c>
      <c r="G96" s="133" t="s">
        <v>95</v>
      </c>
      <c r="H96" s="133" t="s">
        <v>96</v>
      </c>
      <c r="I96" s="133" t="s">
        <v>97</v>
      </c>
      <c r="J96" s="133" t="s">
        <v>86</v>
      </c>
      <c r="K96" s="130" t="s">
        <v>87</v>
      </c>
      <c r="L96" s="130" t="s">
        <v>244</v>
      </c>
      <c r="M96" s="130" t="s">
        <v>245</v>
      </c>
      <c r="N96" s="130" t="s">
        <v>247</v>
      </c>
      <c r="O96" s="130" t="s">
        <v>248</v>
      </c>
      <c r="P96" s="162" t="s">
        <v>249</v>
      </c>
      <c r="Q96" s="162" t="s">
        <v>250</v>
      </c>
      <c r="R96" s="181" t="s">
        <v>253</v>
      </c>
      <c r="S96" s="181" t="s">
        <v>252</v>
      </c>
      <c r="T96" s="181" t="s">
        <v>286</v>
      </c>
      <c r="U96" s="181" t="s">
        <v>287</v>
      </c>
      <c r="V96" s="219" t="s">
        <v>288</v>
      </c>
      <c r="W96" s="219" t="s">
        <v>289</v>
      </c>
      <c r="X96" s="252" t="s">
        <v>290</v>
      </c>
      <c r="Y96" s="252" t="s">
        <v>291</v>
      </c>
      <c r="Z96" s="252" t="s">
        <v>293</v>
      </c>
      <c r="AA96" s="252" t="s">
        <v>292</v>
      </c>
    </row>
    <row r="97" spans="1:29" x14ac:dyDescent="0.35">
      <c r="A97" s="37" t="s">
        <v>38</v>
      </c>
      <c r="B97" s="38">
        <v>4.3574658551898118</v>
      </c>
      <c r="C97" s="38">
        <v>5.263253487678571</v>
      </c>
      <c r="D97" s="38">
        <v>4.1729776220780002</v>
      </c>
      <c r="E97" s="38">
        <v>4.1649498728198466</v>
      </c>
      <c r="F97" s="38">
        <v>4.0832007065019349</v>
      </c>
      <c r="G97" s="38">
        <v>5.790485181301297</v>
      </c>
      <c r="H97" s="38">
        <v>4.6494727914690603</v>
      </c>
      <c r="I97" s="38">
        <v>4.7338045770711386</v>
      </c>
      <c r="J97" s="38">
        <v>5.0490430453926338</v>
      </c>
      <c r="K97" s="24">
        <v>6.1367918652281714</v>
      </c>
      <c r="L97" s="38">
        <v>4.0947464554955566</v>
      </c>
      <c r="M97" s="24">
        <v>4.0078528732844863</v>
      </c>
      <c r="N97" s="24">
        <v>3.80478387687352</v>
      </c>
      <c r="O97" s="24">
        <v>4.5089483882451917</v>
      </c>
      <c r="P97" s="38">
        <v>3.6581115575816079</v>
      </c>
      <c r="Q97" s="24">
        <v>3.7988638144460185</v>
      </c>
      <c r="R97" s="24">
        <v>4.1198193610121434</v>
      </c>
      <c r="S97" s="24">
        <v>3.9625908650089303</v>
      </c>
      <c r="T97" s="24">
        <v>4.3892002410632278</v>
      </c>
      <c r="U97" s="24">
        <v>4.8246077247217816</v>
      </c>
      <c r="V97" s="24">
        <v>3.4960968709014844</v>
      </c>
      <c r="W97" s="24">
        <v>3.6055934890613766</v>
      </c>
      <c r="X97" s="24">
        <v>3.8065671270061334</v>
      </c>
      <c r="Y97" s="24">
        <v>3.5569551359628893</v>
      </c>
      <c r="Z97" s="24">
        <v>3.211241180929536</v>
      </c>
      <c r="AA97" s="24">
        <v>3.7471403703449053</v>
      </c>
    </row>
    <row r="99" spans="1:29" ht="18" customHeight="1" x14ac:dyDescent="0.35">
      <c r="A99" s="116"/>
      <c r="B99" s="116"/>
      <c r="C99" s="116"/>
      <c r="D99" s="116"/>
      <c r="E99" s="116"/>
      <c r="F99" s="116"/>
      <c r="G99" s="116"/>
      <c r="H99" s="116"/>
      <c r="I99" s="116"/>
      <c r="J99" s="116"/>
      <c r="K99" s="116"/>
      <c r="L99" s="116"/>
      <c r="M99" s="116"/>
    </row>
    <row r="100" spans="1:29" ht="50.15" customHeight="1" x14ac:dyDescent="0.35">
      <c r="A100" s="305" t="s">
        <v>111</v>
      </c>
      <c r="B100" s="304"/>
      <c r="C100" s="304"/>
      <c r="D100" s="304"/>
      <c r="E100" s="304"/>
      <c r="F100" s="304"/>
      <c r="G100" s="304"/>
      <c r="H100" s="304"/>
      <c r="I100" s="304"/>
      <c r="J100" s="304"/>
      <c r="K100" s="304"/>
      <c r="L100" s="304"/>
      <c r="M100" s="304"/>
      <c r="N100" s="304"/>
      <c r="O100" s="304"/>
      <c r="P100" s="304"/>
      <c r="Q100" s="304"/>
      <c r="R100" s="304"/>
      <c r="S100" s="304"/>
      <c r="T100" s="304"/>
      <c r="U100" s="304"/>
      <c r="V100" s="304"/>
      <c r="W100" s="304"/>
      <c r="X100" s="304"/>
      <c r="Y100" s="304"/>
      <c r="Z100" s="304"/>
      <c r="AA100" s="304"/>
      <c r="AB100" s="304"/>
      <c r="AC100" s="304"/>
    </row>
    <row r="101" spans="1:29" x14ac:dyDescent="0.35">
      <c r="A101" s="133" t="s">
        <v>1</v>
      </c>
      <c r="B101" s="133" t="s">
        <v>88</v>
      </c>
      <c r="C101" s="133" t="s">
        <v>89</v>
      </c>
      <c r="D101" s="133" t="s">
        <v>90</v>
      </c>
      <c r="E101" s="133" t="s">
        <v>91</v>
      </c>
      <c r="F101" s="133" t="s">
        <v>92</v>
      </c>
      <c r="G101" s="133" t="s">
        <v>93</v>
      </c>
      <c r="H101" s="133" t="s">
        <v>94</v>
      </c>
      <c r="I101" s="133" t="s">
        <v>95</v>
      </c>
      <c r="J101" s="133" t="s">
        <v>96</v>
      </c>
      <c r="K101" s="133" t="s">
        <v>97</v>
      </c>
      <c r="L101" s="133" t="s">
        <v>86</v>
      </c>
      <c r="M101" s="130" t="s">
        <v>87</v>
      </c>
      <c r="N101" s="130" t="s">
        <v>244</v>
      </c>
      <c r="O101" s="130" t="s">
        <v>245</v>
      </c>
      <c r="P101" s="130" t="s">
        <v>247</v>
      </c>
      <c r="Q101" s="130" t="s">
        <v>248</v>
      </c>
      <c r="R101" s="162" t="s">
        <v>249</v>
      </c>
      <c r="S101" s="162" t="s">
        <v>250</v>
      </c>
      <c r="T101" s="181" t="s">
        <v>253</v>
      </c>
      <c r="U101" s="181" t="s">
        <v>252</v>
      </c>
      <c r="V101" s="181" t="s">
        <v>286</v>
      </c>
      <c r="W101" s="181" t="s">
        <v>287</v>
      </c>
      <c r="X101" s="219" t="s">
        <v>288</v>
      </c>
      <c r="Y101" s="219" t="s">
        <v>289</v>
      </c>
      <c r="Z101" s="252" t="s">
        <v>290</v>
      </c>
      <c r="AA101" s="252" t="s">
        <v>291</v>
      </c>
      <c r="AB101" s="252" t="s">
        <v>293</v>
      </c>
      <c r="AC101" s="252" t="s">
        <v>292</v>
      </c>
    </row>
    <row r="102" spans="1:29" x14ac:dyDescent="0.35">
      <c r="A102" s="57" t="s">
        <v>8</v>
      </c>
      <c r="B102" s="32">
        <v>82.330225207135186</v>
      </c>
      <c r="C102" s="32">
        <v>104.91927304261219</v>
      </c>
      <c r="D102" s="32">
        <v>90.693661954633995</v>
      </c>
      <c r="E102" s="32">
        <v>79.834616919500945</v>
      </c>
      <c r="F102" s="32">
        <v>66.604892013842203</v>
      </c>
      <c r="G102" s="32">
        <v>77.548195934952574</v>
      </c>
      <c r="H102" s="32">
        <v>86.767829664564871</v>
      </c>
      <c r="I102" s="32">
        <v>76.213586064589791</v>
      </c>
      <c r="J102" s="32">
        <v>109.86446954372629</v>
      </c>
      <c r="K102" s="32">
        <v>137.83080963295066</v>
      </c>
      <c r="L102" s="32">
        <v>131.16546014742136</v>
      </c>
      <c r="M102" s="33">
        <v>106.03993058244899</v>
      </c>
      <c r="N102" s="32">
        <v>100.16631827267473</v>
      </c>
      <c r="O102" s="33">
        <v>123.89172612869766</v>
      </c>
      <c r="P102" s="24">
        <v>57.977378953004568</v>
      </c>
      <c r="Q102" s="24">
        <v>48.278063320330922</v>
      </c>
      <c r="R102" s="32">
        <v>41.581015058770106</v>
      </c>
      <c r="S102" s="33">
        <v>42.760771643832825</v>
      </c>
      <c r="T102" s="24">
        <v>16.901891293568507</v>
      </c>
      <c r="U102" s="24">
        <v>25.274747735566976</v>
      </c>
      <c r="V102" s="24">
        <v>18.532321759592676</v>
      </c>
      <c r="W102" s="24">
        <v>21.522637628171715</v>
      </c>
      <c r="X102" s="24">
        <v>22.622959872592528</v>
      </c>
      <c r="Y102" s="24">
        <v>30.974444065355357</v>
      </c>
      <c r="Z102" s="24">
        <v>27.629194319736129</v>
      </c>
      <c r="AA102" s="24">
        <v>23.743281330505067</v>
      </c>
      <c r="AB102" s="24">
        <v>30.051083755062741</v>
      </c>
      <c r="AC102" s="24">
        <v>29.624316136914075</v>
      </c>
    </row>
    <row r="103" spans="1:29" x14ac:dyDescent="0.35">
      <c r="A103" s="59" t="s">
        <v>9</v>
      </c>
      <c r="B103" s="35">
        <v>94.931662463526308</v>
      </c>
      <c r="C103" s="35">
        <v>94.474126382680865</v>
      </c>
      <c r="D103" s="35">
        <v>126.28326961525427</v>
      </c>
      <c r="E103" s="35">
        <v>136.64777536542488</v>
      </c>
      <c r="F103" s="35">
        <v>136.32034744086837</v>
      </c>
      <c r="G103" s="35">
        <v>138.8374930219629</v>
      </c>
      <c r="H103" s="35">
        <v>125.4472228984414</v>
      </c>
      <c r="I103" s="35">
        <v>221.79194496593192</v>
      </c>
      <c r="J103" s="35">
        <v>144.43995349312604</v>
      </c>
      <c r="K103" s="35">
        <v>157.64004106030092</v>
      </c>
      <c r="L103" s="35">
        <v>174.40830683251619</v>
      </c>
      <c r="M103" s="36">
        <v>190.98416174722303</v>
      </c>
      <c r="N103" s="35">
        <v>137.31639254243927</v>
      </c>
      <c r="O103" s="36">
        <v>140.86384491212306</v>
      </c>
      <c r="P103" s="25">
        <v>167.26408735212686</v>
      </c>
      <c r="Q103" s="25">
        <v>172.67593961317215</v>
      </c>
      <c r="R103" s="35">
        <v>132.92543881197679</v>
      </c>
      <c r="S103" s="36">
        <v>115.66836766673896</v>
      </c>
      <c r="T103" s="25">
        <v>39.366551621146513</v>
      </c>
      <c r="U103" s="25">
        <v>99.788751965316422</v>
      </c>
      <c r="V103" s="25">
        <v>61.821699004574249</v>
      </c>
      <c r="W103" s="25">
        <v>43.899311732653111</v>
      </c>
      <c r="X103" s="25">
        <v>56.680702129413049</v>
      </c>
      <c r="Y103" s="25">
        <v>114.83291336388891</v>
      </c>
      <c r="Z103" s="25">
        <v>101.10672232350721</v>
      </c>
      <c r="AA103" s="25">
        <v>107.57903090818995</v>
      </c>
      <c r="AB103" s="25">
        <v>104.42054715479523</v>
      </c>
      <c r="AC103" s="25">
        <v>129.4369679275278</v>
      </c>
    </row>
    <row r="104" spans="1:29" x14ac:dyDescent="0.35">
      <c r="A104" s="57" t="s">
        <v>10</v>
      </c>
      <c r="B104" s="32">
        <v>77.99632238621524</v>
      </c>
      <c r="C104" s="32">
        <v>75.238125817716949</v>
      </c>
      <c r="D104" s="32">
        <v>71.065758022159443</v>
      </c>
      <c r="E104" s="32">
        <v>75.753795620823112</v>
      </c>
      <c r="F104" s="32">
        <v>71.520175910118468</v>
      </c>
      <c r="G104" s="32">
        <v>68.433837388741097</v>
      </c>
      <c r="H104" s="32">
        <v>60.507850563941744</v>
      </c>
      <c r="I104" s="32">
        <v>54.605033876843748</v>
      </c>
      <c r="J104" s="32">
        <v>52.372016347220473</v>
      </c>
      <c r="K104" s="32">
        <v>47.302323991301996</v>
      </c>
      <c r="L104" s="32">
        <v>50.699216383166103</v>
      </c>
      <c r="M104" s="33">
        <v>49.052316165238899</v>
      </c>
      <c r="N104" s="32">
        <v>45.467663443087844</v>
      </c>
      <c r="O104" s="33">
        <v>39.252899938774185</v>
      </c>
      <c r="P104" s="24">
        <v>38.742002636201271</v>
      </c>
      <c r="Q104" s="24">
        <v>39.131271774293182</v>
      </c>
      <c r="R104" s="32">
        <v>34.361712800643552</v>
      </c>
      <c r="S104" s="33">
        <v>28.797850155240095</v>
      </c>
      <c r="T104" s="24">
        <v>19.907115637937757</v>
      </c>
      <c r="U104" s="24">
        <v>24.261259312214818</v>
      </c>
      <c r="V104" s="24">
        <v>22.267295158624474</v>
      </c>
      <c r="W104" s="24">
        <v>19.492395462866178</v>
      </c>
      <c r="X104" s="24">
        <v>19.369174952781108</v>
      </c>
      <c r="Y104" s="24">
        <v>27.705916785195001</v>
      </c>
      <c r="Z104" s="24">
        <v>22.424036732002556</v>
      </c>
      <c r="AA104" s="24">
        <v>20.127755643967728</v>
      </c>
      <c r="AB104" s="24">
        <v>29.658478287594903</v>
      </c>
      <c r="AC104" s="24">
        <v>20.961661539180888</v>
      </c>
    </row>
    <row r="105" spans="1:29" x14ac:dyDescent="0.35">
      <c r="A105" s="59" t="s">
        <v>11</v>
      </c>
      <c r="B105" s="35">
        <v>76.401133511214923</v>
      </c>
      <c r="C105" s="35">
        <v>84.861039237237208</v>
      </c>
      <c r="D105" s="35">
        <v>119.05319886639469</v>
      </c>
      <c r="E105" s="35">
        <v>124.51513662775019</v>
      </c>
      <c r="F105" s="35">
        <v>90.53996300058644</v>
      </c>
      <c r="G105" s="35">
        <v>98.645163315013107</v>
      </c>
      <c r="H105" s="35">
        <v>114.71365598766567</v>
      </c>
      <c r="I105" s="35">
        <v>144.79331613952814</v>
      </c>
      <c r="J105" s="35">
        <v>146.62003833805051</v>
      </c>
      <c r="K105" s="35">
        <v>132.63417766102788</v>
      </c>
      <c r="L105" s="35">
        <v>149.81150232354679</v>
      </c>
      <c r="M105" s="36">
        <v>152.36268005884477</v>
      </c>
      <c r="N105" s="35">
        <v>109.40753126545104</v>
      </c>
      <c r="O105" s="36">
        <v>225.77390577894269</v>
      </c>
      <c r="P105" s="25">
        <v>155.84147152076514</v>
      </c>
      <c r="Q105" s="25">
        <v>206.64575166504758</v>
      </c>
      <c r="R105" s="35">
        <v>132.22593779372696</v>
      </c>
      <c r="S105" s="36">
        <v>90.862612226870951</v>
      </c>
      <c r="T105" s="25">
        <v>62.253198664235413</v>
      </c>
      <c r="U105" s="25">
        <v>76.682655672234375</v>
      </c>
      <c r="V105" s="25">
        <v>53.55068381708066</v>
      </c>
      <c r="W105" s="25">
        <v>48.996808655719263</v>
      </c>
      <c r="X105" s="25">
        <v>62.971990903578586</v>
      </c>
      <c r="Y105" s="25">
        <v>75.790128639363786</v>
      </c>
      <c r="Z105" s="25">
        <v>64.043529780315083</v>
      </c>
      <c r="AA105" s="25">
        <v>64.826354261806515</v>
      </c>
      <c r="AB105" s="25">
        <v>64.218953868457874</v>
      </c>
      <c r="AC105" s="25">
        <v>61.062532608876253</v>
      </c>
    </row>
    <row r="106" spans="1:29" x14ac:dyDescent="0.35">
      <c r="A106" s="57" t="s">
        <v>12</v>
      </c>
      <c r="B106" s="32">
        <v>84.683557858687621</v>
      </c>
      <c r="C106" s="32">
        <v>69.873822558366697</v>
      </c>
      <c r="D106" s="32">
        <v>81.863891412947623</v>
      </c>
      <c r="E106" s="32">
        <v>57.44955240420412</v>
      </c>
      <c r="F106" s="32">
        <v>87.345717004980884</v>
      </c>
      <c r="G106" s="32">
        <v>75.633613440505044</v>
      </c>
      <c r="H106" s="32">
        <v>86.984277254522269</v>
      </c>
      <c r="I106" s="32">
        <v>102.6606063754264</v>
      </c>
      <c r="J106" s="32">
        <v>131.2432209555663</v>
      </c>
      <c r="K106" s="32">
        <v>122.7162340404808</v>
      </c>
      <c r="L106" s="32">
        <v>137.52887719885095</v>
      </c>
      <c r="M106" s="33">
        <v>121.04650263478378</v>
      </c>
      <c r="N106" s="32">
        <v>166.77381034588012</v>
      </c>
      <c r="O106" s="33">
        <v>131.97455686269834</v>
      </c>
      <c r="P106" s="24">
        <v>129.03400823621709</v>
      </c>
      <c r="Q106" s="24">
        <v>111.91014585897415</v>
      </c>
      <c r="R106" s="32">
        <v>184.00450752037338</v>
      </c>
      <c r="S106" s="33">
        <v>112.71610735708295</v>
      </c>
      <c r="T106" s="24">
        <v>26.245408746041655</v>
      </c>
      <c r="U106" s="24">
        <v>37.437339474428462</v>
      </c>
      <c r="V106" s="24">
        <v>49.75804103004446</v>
      </c>
      <c r="W106" s="24">
        <v>18.622409539673001</v>
      </c>
      <c r="X106" s="24">
        <v>32.461637435069576</v>
      </c>
      <c r="Y106" s="24">
        <v>58.098707715039346</v>
      </c>
      <c r="Z106" s="24">
        <v>97.039187605519899</v>
      </c>
      <c r="AA106" s="24">
        <v>78.855303639528699</v>
      </c>
      <c r="AB106" s="24">
        <v>94.632118069088705</v>
      </c>
      <c r="AC106" s="24">
        <v>75.920445575687211</v>
      </c>
    </row>
    <row r="107" spans="1:29" x14ac:dyDescent="0.35">
      <c r="A107" s="59" t="s">
        <v>13</v>
      </c>
      <c r="B107" s="35">
        <v>99.524172097026494</v>
      </c>
      <c r="C107" s="35">
        <v>88.651482595808901</v>
      </c>
      <c r="D107" s="35">
        <v>110.27437679999407</v>
      </c>
      <c r="E107" s="35">
        <v>119.69101823329859</v>
      </c>
      <c r="F107" s="35">
        <v>114.77246440220344</v>
      </c>
      <c r="G107" s="35">
        <v>111.16457985221091</v>
      </c>
      <c r="H107" s="35">
        <v>114.35798910348973</v>
      </c>
      <c r="I107" s="35">
        <v>130.68279622033424</v>
      </c>
      <c r="J107" s="35">
        <v>122.16551397617046</v>
      </c>
      <c r="K107" s="35">
        <v>112.10764994461834</v>
      </c>
      <c r="L107" s="35">
        <v>119.83025762124102</v>
      </c>
      <c r="M107" s="36">
        <v>130.90765206879428</v>
      </c>
      <c r="N107" s="35">
        <v>128.15216907707273</v>
      </c>
      <c r="O107" s="36">
        <v>104.53508327816027</v>
      </c>
      <c r="P107" s="25">
        <v>113.42948802606816</v>
      </c>
      <c r="Q107" s="25">
        <v>105.17415094537976</v>
      </c>
      <c r="R107" s="35">
        <v>101.55139374459526</v>
      </c>
      <c r="S107" s="36">
        <v>81.927182021071857</v>
      </c>
      <c r="T107" s="25">
        <v>34.571444329488834</v>
      </c>
      <c r="U107" s="25">
        <v>59.86265278847813</v>
      </c>
      <c r="V107" s="25">
        <v>50.409468086409838</v>
      </c>
      <c r="W107" s="25">
        <v>39.722570986698884</v>
      </c>
      <c r="X107" s="25">
        <v>47.536285348917126</v>
      </c>
      <c r="Y107" s="25">
        <v>69.412263345176143</v>
      </c>
      <c r="Z107" s="25">
        <v>58.451629208084434</v>
      </c>
      <c r="AA107" s="25">
        <v>56.841248033506119</v>
      </c>
      <c r="AB107" s="25">
        <v>76.756850133067402</v>
      </c>
      <c r="AC107" s="25">
        <v>86.924915823140225</v>
      </c>
    </row>
    <row r="108" spans="1:29" x14ac:dyDescent="0.35">
      <c r="A108" s="57" t="s">
        <v>14</v>
      </c>
      <c r="B108" s="32">
        <v>104.85360028909703</v>
      </c>
      <c r="C108" s="32">
        <v>114.12831164815853</v>
      </c>
      <c r="D108" s="32">
        <v>0</v>
      </c>
      <c r="E108" s="32">
        <v>0</v>
      </c>
      <c r="F108" s="32">
        <v>87.464975246668956</v>
      </c>
      <c r="G108" s="32">
        <v>93.547607174484639</v>
      </c>
      <c r="H108" s="32">
        <v>96.199942357249185</v>
      </c>
      <c r="I108" s="32">
        <v>88.42099747629625</v>
      </c>
      <c r="J108" s="32">
        <v>85.039206678814594</v>
      </c>
      <c r="K108" s="32">
        <v>92.08911272197706</v>
      </c>
      <c r="L108" s="32">
        <v>94.350064301443055</v>
      </c>
      <c r="M108" s="33">
        <v>87.389138067989705</v>
      </c>
      <c r="N108" s="32">
        <v>74.901284311105186</v>
      </c>
      <c r="O108" s="33">
        <v>79.183489828243026</v>
      </c>
      <c r="P108" s="24">
        <v>102.72160365878824</v>
      </c>
      <c r="Q108" s="24">
        <v>84.796930746952569</v>
      </c>
      <c r="R108" s="32">
        <v>85.361133767800624</v>
      </c>
      <c r="S108" s="33">
        <v>79.442459241117575</v>
      </c>
      <c r="T108" s="24">
        <v>24.57273936588275</v>
      </c>
      <c r="U108" s="24">
        <v>38.337756744303107</v>
      </c>
      <c r="V108" s="24">
        <v>32.389272173600112</v>
      </c>
      <c r="W108" s="24">
        <v>25.637791708428715</v>
      </c>
      <c r="X108" s="24">
        <v>25.065052592025999</v>
      </c>
      <c r="Y108" s="24">
        <v>46.835481395739322</v>
      </c>
      <c r="Z108" s="24">
        <v>44.757718899447084</v>
      </c>
      <c r="AA108" s="24">
        <v>32.315864128531054</v>
      </c>
      <c r="AB108" s="24">
        <v>47.288505501192553</v>
      </c>
      <c r="AC108" s="24">
        <v>45.892665728284236</v>
      </c>
    </row>
    <row r="109" spans="1:29" x14ac:dyDescent="0.35">
      <c r="A109" s="59" t="s">
        <v>15</v>
      </c>
      <c r="B109" s="35">
        <v>103.63775264375275</v>
      </c>
      <c r="C109" s="35">
        <v>110.5125459268947</v>
      </c>
      <c r="D109" s="35">
        <v>95.547914282503598</v>
      </c>
      <c r="E109" s="35">
        <v>69.51996914505078</v>
      </c>
      <c r="F109" s="35">
        <v>95.654204913962971</v>
      </c>
      <c r="G109" s="35">
        <v>126.49736822411255</v>
      </c>
      <c r="H109" s="35">
        <v>71.938918627140993</v>
      </c>
      <c r="I109" s="35">
        <v>48.140893903073341</v>
      </c>
      <c r="J109" s="35">
        <v>64.417138609245058</v>
      </c>
      <c r="K109" s="35">
        <v>72.241357190966781</v>
      </c>
      <c r="L109" s="35">
        <v>66.800165644784769</v>
      </c>
      <c r="M109" s="36">
        <v>49.120605678554462</v>
      </c>
      <c r="N109" s="35">
        <v>77.291476467966604</v>
      </c>
      <c r="O109" s="36">
        <v>80.433378829616998</v>
      </c>
      <c r="P109" s="25">
        <v>74.790502654930364</v>
      </c>
      <c r="Q109" s="25">
        <v>44.691010580858908</v>
      </c>
      <c r="R109" s="35">
        <v>61.492718337821692</v>
      </c>
      <c r="S109" s="36">
        <v>69.0641248142433</v>
      </c>
      <c r="T109" s="25">
        <v>41.348117007716965</v>
      </c>
      <c r="U109" s="25">
        <v>34.853177508537051</v>
      </c>
      <c r="V109" s="25">
        <v>45.134829296161584</v>
      </c>
      <c r="W109" s="25">
        <v>54.443335744755153</v>
      </c>
      <c r="X109" s="25">
        <v>45.501379759916958</v>
      </c>
      <c r="Y109" s="25">
        <v>33.372284821004541</v>
      </c>
      <c r="Z109" s="25">
        <v>70.999677755094766</v>
      </c>
      <c r="AA109" s="25">
        <v>58.924416136685196</v>
      </c>
      <c r="AB109" s="25">
        <v>64.501382923129867</v>
      </c>
      <c r="AC109" s="25">
        <v>50.678483784707971</v>
      </c>
    </row>
    <row r="110" spans="1:29" x14ac:dyDescent="0.35">
      <c r="A110" s="57" t="s">
        <v>16</v>
      </c>
      <c r="B110" s="32">
        <v>105.93296395058427</v>
      </c>
      <c r="C110" s="32">
        <v>88.763401382786029</v>
      </c>
      <c r="D110" s="32">
        <v>83.202374459796928</v>
      </c>
      <c r="E110" s="32">
        <v>91.052031083313466</v>
      </c>
      <c r="F110" s="32">
        <v>91.370433439441598</v>
      </c>
      <c r="G110" s="32">
        <v>75.399690213792823</v>
      </c>
      <c r="H110" s="32">
        <v>64.092419380270556</v>
      </c>
      <c r="I110" s="32">
        <v>70.649481733242752</v>
      </c>
      <c r="J110" s="32">
        <v>85.190652368825141</v>
      </c>
      <c r="K110" s="32">
        <v>68.461932891425704</v>
      </c>
      <c r="L110" s="32">
        <v>58.381606627648274</v>
      </c>
      <c r="M110" s="33">
        <v>61.731031677164275</v>
      </c>
      <c r="N110" s="32">
        <v>66.226757729770938</v>
      </c>
      <c r="O110" s="33">
        <v>51.606703872019786</v>
      </c>
      <c r="P110" s="24">
        <v>46.354871134793349</v>
      </c>
      <c r="Q110" s="24">
        <v>49.170739788471543</v>
      </c>
      <c r="R110" s="32">
        <v>53.008505837571306</v>
      </c>
      <c r="S110" s="33">
        <v>40.027170418666238</v>
      </c>
      <c r="T110" s="24">
        <v>9.4072687242583068</v>
      </c>
      <c r="U110" s="24">
        <v>17.480983748260702</v>
      </c>
      <c r="V110" s="24">
        <v>18.256663997288996</v>
      </c>
      <c r="W110" s="24">
        <v>14.339240179045346</v>
      </c>
      <c r="X110" s="24">
        <v>8.3644065543810608</v>
      </c>
      <c r="Y110" s="24">
        <v>15.279620897402758</v>
      </c>
      <c r="Z110" s="24">
        <v>19.654194492410202</v>
      </c>
      <c r="AA110" s="24">
        <v>16.420540009818357</v>
      </c>
      <c r="AB110" s="24">
        <v>19.398949159596455</v>
      </c>
      <c r="AC110" s="24">
        <v>23.244544954276581</v>
      </c>
    </row>
    <row r="111" spans="1:29" x14ac:dyDescent="0.35">
      <c r="A111" s="59" t="s">
        <v>17</v>
      </c>
      <c r="B111" s="35">
        <v>224.65186440558975</v>
      </c>
      <c r="C111" s="35">
        <v>201.80188019921025</v>
      </c>
      <c r="D111" s="35">
        <v>190.07930306986219</v>
      </c>
      <c r="E111" s="35">
        <v>244.76584964645346</v>
      </c>
      <c r="F111" s="35">
        <v>228.72786783526089</v>
      </c>
      <c r="G111" s="35">
        <v>206.12279153286846</v>
      </c>
      <c r="H111" s="35">
        <v>240.56866013753907</v>
      </c>
      <c r="I111" s="35">
        <v>332.38771471537751</v>
      </c>
      <c r="J111" s="35">
        <v>330.58729722787899</v>
      </c>
      <c r="K111" s="35">
        <v>305.00574019194221</v>
      </c>
      <c r="L111" s="35">
        <v>394.69126723739669</v>
      </c>
      <c r="M111" s="36">
        <v>451.6718083793603</v>
      </c>
      <c r="N111" s="35">
        <v>353.9389742874834</v>
      </c>
      <c r="O111" s="36">
        <v>314.60919930400252</v>
      </c>
      <c r="P111" s="25">
        <v>318.85952392679394</v>
      </c>
      <c r="Q111" s="25">
        <v>339.08165342528093</v>
      </c>
      <c r="R111" s="35">
        <v>331.02285178630353</v>
      </c>
      <c r="S111" s="36">
        <v>252.80002096986905</v>
      </c>
      <c r="T111" s="25">
        <v>101.62052425995647</v>
      </c>
      <c r="U111" s="25">
        <v>193.07504650223061</v>
      </c>
      <c r="V111" s="25">
        <v>203.3467223731881</v>
      </c>
      <c r="W111" s="25">
        <v>159.5891221086556</v>
      </c>
      <c r="X111" s="25">
        <v>147.04603187689455</v>
      </c>
      <c r="Y111" s="25">
        <v>230.4629363928841</v>
      </c>
      <c r="Z111" s="25">
        <v>232.26288253479797</v>
      </c>
      <c r="AA111" s="25">
        <v>178.59615084311508</v>
      </c>
      <c r="AB111" s="25">
        <v>129.65524653818721</v>
      </c>
      <c r="AC111" s="25">
        <v>123.14061086221169</v>
      </c>
    </row>
    <row r="112" spans="1:29" x14ac:dyDescent="0.35">
      <c r="A112" s="57" t="s">
        <v>18</v>
      </c>
      <c r="B112" s="32">
        <v>69.534206805199489</v>
      </c>
      <c r="C112" s="32">
        <v>66.33840088870258</v>
      </c>
      <c r="D112" s="32">
        <v>38.06714889880039</v>
      </c>
      <c r="E112" s="32">
        <v>35.768954718155378</v>
      </c>
      <c r="F112" s="32">
        <v>52.109115253037395</v>
      </c>
      <c r="G112" s="32">
        <v>42.415678252928714</v>
      </c>
      <c r="H112" s="32">
        <v>41.730406979782018</v>
      </c>
      <c r="I112" s="32">
        <v>35.231437280646368</v>
      </c>
      <c r="J112" s="32">
        <v>40.780611550414442</v>
      </c>
      <c r="K112" s="32">
        <v>35.892554566735647</v>
      </c>
      <c r="L112" s="32">
        <v>41.214635682150153</v>
      </c>
      <c r="M112" s="33">
        <v>39.422284531939951</v>
      </c>
      <c r="N112" s="32">
        <v>46.208265737092731</v>
      </c>
      <c r="O112" s="33">
        <v>38.659952388335817</v>
      </c>
      <c r="P112" s="24">
        <v>37.927467406828519</v>
      </c>
      <c r="Q112" s="24">
        <v>33.70295875337542</v>
      </c>
      <c r="R112" s="32">
        <v>41.028465489725633</v>
      </c>
      <c r="S112" s="33">
        <v>31.418795403955574</v>
      </c>
      <c r="T112" s="24">
        <v>11.67810782850284</v>
      </c>
      <c r="U112" s="24">
        <v>22.439561655276325</v>
      </c>
      <c r="V112" s="24">
        <v>18.152567859182227</v>
      </c>
      <c r="W112" s="24">
        <v>16.769568884516406</v>
      </c>
      <c r="X112" s="24">
        <v>17.457438601119495</v>
      </c>
      <c r="Y112" s="24">
        <v>26.146924129555131</v>
      </c>
      <c r="Z112" s="24">
        <v>31.72487412948745</v>
      </c>
      <c r="AA112" s="24">
        <v>25.62872927947824</v>
      </c>
      <c r="AB112" s="24">
        <v>33.40301887699777</v>
      </c>
      <c r="AC112" s="24">
        <v>32.478293737272082</v>
      </c>
    </row>
    <row r="113" spans="1:29" x14ac:dyDescent="0.35">
      <c r="A113" s="59" t="s">
        <v>19</v>
      </c>
      <c r="B113" s="35">
        <v>69.784525870717388</v>
      </c>
      <c r="C113" s="35">
        <v>52.677738876417415</v>
      </c>
      <c r="D113" s="35">
        <v>63.941822199373441</v>
      </c>
      <c r="E113" s="35">
        <v>53.945828687063781</v>
      </c>
      <c r="F113" s="35">
        <v>60.856943497771752</v>
      </c>
      <c r="G113" s="35">
        <v>53.7778721211183</v>
      </c>
      <c r="H113" s="35">
        <v>61.649718546166142</v>
      </c>
      <c r="I113" s="35">
        <v>53.170009101794832</v>
      </c>
      <c r="J113" s="35">
        <v>63.767798132994045</v>
      </c>
      <c r="K113" s="35">
        <v>58.08210190427593</v>
      </c>
      <c r="L113" s="35">
        <v>67.204763672457574</v>
      </c>
      <c r="M113" s="36">
        <v>57.456262881060503</v>
      </c>
      <c r="N113" s="35">
        <v>69.193787682518973</v>
      </c>
      <c r="O113" s="36">
        <v>71.808317729743962</v>
      </c>
      <c r="P113" s="25">
        <v>58.477591223985314</v>
      </c>
      <c r="Q113" s="25">
        <v>66.271057572468465</v>
      </c>
      <c r="R113" s="35">
        <v>57.467758941302051</v>
      </c>
      <c r="S113" s="36">
        <v>44.361545151352985</v>
      </c>
      <c r="T113" s="25">
        <v>42.411366472867329</v>
      </c>
      <c r="U113" s="25">
        <v>105.64394647363136</v>
      </c>
      <c r="V113" s="25">
        <v>115.81525642392263</v>
      </c>
      <c r="W113" s="25">
        <v>42.763084167150623</v>
      </c>
      <c r="X113" s="25">
        <v>57.710694863354476</v>
      </c>
      <c r="Y113" s="25">
        <v>73.809370090605753</v>
      </c>
      <c r="Z113" s="25">
        <v>76.798069540598235</v>
      </c>
      <c r="AA113" s="25">
        <v>91.722028613932636</v>
      </c>
      <c r="AB113" s="25">
        <v>129.2470352234543</v>
      </c>
      <c r="AC113" s="25">
        <v>144.2727645147898</v>
      </c>
    </row>
    <row r="114" spans="1:29" x14ac:dyDescent="0.35">
      <c r="A114" s="57" t="s">
        <v>20</v>
      </c>
      <c r="B114" s="32">
        <v>68.857388731965997</v>
      </c>
      <c r="C114" s="32">
        <v>82.372044014743338</v>
      </c>
      <c r="D114" s="32">
        <v>106.87983660990972</v>
      </c>
      <c r="E114" s="32">
        <v>95.162027277866571</v>
      </c>
      <c r="F114" s="32">
        <v>77.057858140166744</v>
      </c>
      <c r="G114" s="32">
        <v>90.731447550672826</v>
      </c>
      <c r="H114" s="32">
        <v>95.358868634261313</v>
      </c>
      <c r="I114" s="32">
        <v>95.568776165676056</v>
      </c>
      <c r="J114" s="32">
        <v>83.739766154065904</v>
      </c>
      <c r="K114" s="32">
        <v>107.83352458053797</v>
      </c>
      <c r="L114" s="32">
        <v>123.43893044131717</v>
      </c>
      <c r="M114" s="33">
        <v>92.799013240579256</v>
      </c>
      <c r="N114" s="32">
        <v>80.025589151619442</v>
      </c>
      <c r="O114" s="33">
        <v>90.687156919141188</v>
      </c>
      <c r="P114" s="24">
        <v>104.55392947335989</v>
      </c>
      <c r="Q114" s="24">
        <v>90.7133223718712</v>
      </c>
      <c r="R114" s="32">
        <v>75.762905419089975</v>
      </c>
      <c r="S114" s="33">
        <v>70.321354490003287</v>
      </c>
      <c r="T114" s="24">
        <v>32.936952197319727</v>
      </c>
      <c r="U114" s="24">
        <v>40.241243478079653</v>
      </c>
      <c r="V114" s="24">
        <v>34.652049177900473</v>
      </c>
      <c r="W114" s="24">
        <v>37.002904770853036</v>
      </c>
      <c r="X114" s="24">
        <v>46.01762518100373</v>
      </c>
      <c r="Y114" s="24">
        <v>56.199555177357865</v>
      </c>
      <c r="Z114" s="24">
        <v>24.37581689860982</v>
      </c>
      <c r="AA114" s="24">
        <v>25.09162915120643</v>
      </c>
      <c r="AB114" s="24">
        <v>31.251242274209044</v>
      </c>
      <c r="AC114" s="24">
        <v>35.442604692084892</v>
      </c>
    </row>
    <row r="115" spans="1:29" x14ac:dyDescent="0.35">
      <c r="A115" s="59" t="s">
        <v>21</v>
      </c>
      <c r="B115" s="35">
        <v>75.855486108580266</v>
      </c>
      <c r="C115" s="35">
        <v>69.469999513666849</v>
      </c>
      <c r="D115" s="35">
        <v>68.33499184454466</v>
      </c>
      <c r="E115" s="35">
        <v>62.368782612117393</v>
      </c>
      <c r="F115" s="35">
        <v>69.025500410490366</v>
      </c>
      <c r="G115" s="35">
        <v>60.723947861357971</v>
      </c>
      <c r="H115" s="35">
        <v>61.696125098564835</v>
      </c>
      <c r="I115" s="35">
        <v>67.803753369517281</v>
      </c>
      <c r="J115" s="35">
        <v>71.671769181368802</v>
      </c>
      <c r="K115" s="35">
        <v>66.350832300931373</v>
      </c>
      <c r="L115" s="35">
        <v>64.069118668173047</v>
      </c>
      <c r="M115" s="36">
        <v>59.159363204697804</v>
      </c>
      <c r="N115" s="35">
        <v>71.952768178585913</v>
      </c>
      <c r="O115" s="36">
        <v>59.633971000172572</v>
      </c>
      <c r="P115" s="25">
        <v>63.382236268611912</v>
      </c>
      <c r="Q115" s="25">
        <v>53.79439224220036</v>
      </c>
      <c r="R115" s="35">
        <v>83.451722307111908</v>
      </c>
      <c r="S115" s="36">
        <v>89.352531978275479</v>
      </c>
      <c r="T115" s="25">
        <v>35.611278562445797</v>
      </c>
      <c r="U115" s="25">
        <v>26.181215057321484</v>
      </c>
      <c r="V115" s="25">
        <v>40.924338135496818</v>
      </c>
      <c r="W115" s="25">
        <v>21.438834716529822</v>
      </c>
      <c r="X115" s="25">
        <v>10.385405502583209</v>
      </c>
      <c r="Y115" s="25">
        <v>19.095971725132269</v>
      </c>
      <c r="Z115" s="25">
        <v>38.378267149010412</v>
      </c>
      <c r="AA115" s="25">
        <v>27.364853531581197</v>
      </c>
      <c r="AB115" s="25">
        <v>31.095450693111655</v>
      </c>
      <c r="AC115" s="25">
        <v>25.827239098740058</v>
      </c>
    </row>
    <row r="116" spans="1:29" x14ac:dyDescent="0.35">
      <c r="A116" s="57" t="s">
        <v>22</v>
      </c>
      <c r="B116" s="32">
        <v>50.397089229328671</v>
      </c>
      <c r="C116" s="32">
        <v>40.87797956684949</v>
      </c>
      <c r="D116" s="32">
        <v>26.46804289187741</v>
      </c>
      <c r="E116" s="32">
        <v>27.955307927996344</v>
      </c>
      <c r="F116" s="32">
        <v>36.786696473495532</v>
      </c>
      <c r="G116" s="32">
        <v>31.219066871707341</v>
      </c>
      <c r="H116" s="32">
        <v>33.9356725784818</v>
      </c>
      <c r="I116" s="32">
        <v>32.483702634823274</v>
      </c>
      <c r="J116" s="32">
        <v>36.306146135464878</v>
      </c>
      <c r="K116" s="32">
        <v>29.223802256508481</v>
      </c>
      <c r="L116" s="32">
        <v>30.523490682756304</v>
      </c>
      <c r="M116" s="33">
        <v>25.803454212876591</v>
      </c>
      <c r="N116" s="32">
        <v>24.862294652963417</v>
      </c>
      <c r="O116" s="33">
        <v>20.758126481812468</v>
      </c>
      <c r="P116" s="24">
        <v>20.791389874227018</v>
      </c>
      <c r="Q116" s="24">
        <v>19.414139483829956</v>
      </c>
      <c r="R116" s="32">
        <v>24.813991138556936</v>
      </c>
      <c r="S116" s="33">
        <v>16.062621141114253</v>
      </c>
      <c r="T116" s="24">
        <v>6.3231201476475638</v>
      </c>
      <c r="U116" s="24">
        <v>9.370978124386669</v>
      </c>
      <c r="V116" s="24">
        <v>11.143324762882283</v>
      </c>
      <c r="W116" s="24">
        <v>7.0927112062203879</v>
      </c>
      <c r="X116" s="24">
        <v>7.4143598388169192</v>
      </c>
      <c r="Y116" s="24">
        <v>8.2414203433686755</v>
      </c>
      <c r="Z116" s="24">
        <v>24.788224437525823</v>
      </c>
      <c r="AA116" s="24">
        <v>17.285321368480474</v>
      </c>
      <c r="AB116" s="24">
        <v>19.050863010017448</v>
      </c>
      <c r="AC116" s="24">
        <v>21.147312014776308</v>
      </c>
    </row>
    <row r="117" spans="1:29" x14ac:dyDescent="0.35">
      <c r="A117" s="59" t="s">
        <v>23</v>
      </c>
      <c r="B117" s="35">
        <v>123.17123288686507</v>
      </c>
      <c r="C117" s="35">
        <v>84.257367896287732</v>
      </c>
      <c r="D117" s="35">
        <v>108.07648814683495</v>
      </c>
      <c r="E117" s="35">
        <v>129.25943226176415</v>
      </c>
      <c r="F117" s="35">
        <v>142.21124456737638</v>
      </c>
      <c r="G117" s="35">
        <v>117.55973835542375</v>
      </c>
      <c r="H117" s="35">
        <v>127.50299381766797</v>
      </c>
      <c r="I117" s="35">
        <v>177.47534350395722</v>
      </c>
      <c r="J117" s="35">
        <v>220.69597985852945</v>
      </c>
      <c r="K117" s="35">
        <v>150.46205872784424</v>
      </c>
      <c r="L117" s="35">
        <v>156.21742530517031</v>
      </c>
      <c r="M117" s="36">
        <v>181.57524408603462</v>
      </c>
      <c r="N117" s="35">
        <v>194.27330691877597</v>
      </c>
      <c r="O117" s="36">
        <v>129.62516588298902</v>
      </c>
      <c r="P117" s="25">
        <v>135.51247578087802</v>
      </c>
      <c r="Q117" s="25">
        <v>160.95697336505395</v>
      </c>
      <c r="R117" s="35">
        <v>178.83628088368701</v>
      </c>
      <c r="S117" s="36">
        <v>111.97097369511233</v>
      </c>
      <c r="T117" s="25">
        <v>70.53334879530432</v>
      </c>
      <c r="U117" s="25">
        <v>104.61417691724017</v>
      </c>
      <c r="V117" s="25">
        <v>110.83812115714142</v>
      </c>
      <c r="W117" s="25">
        <v>68.411900041894967</v>
      </c>
      <c r="X117" s="25">
        <v>64.862748504965751</v>
      </c>
      <c r="Y117" s="25">
        <v>88.382838017671048</v>
      </c>
      <c r="Z117" s="25">
        <v>104.65400932069231</v>
      </c>
      <c r="AA117" s="25">
        <v>84.436073880730973</v>
      </c>
      <c r="AB117" s="25">
        <v>80.939574672226087</v>
      </c>
      <c r="AC117" s="25">
        <v>73.752342168201608</v>
      </c>
    </row>
    <row r="118" spans="1:29" x14ac:dyDescent="0.35">
      <c r="A118" s="57" t="s">
        <v>24</v>
      </c>
      <c r="B118" s="32">
        <v>146.69363739879427</v>
      </c>
      <c r="C118" s="32">
        <v>162.97695197883507</v>
      </c>
      <c r="D118" s="32">
        <v>56.585106493885597</v>
      </c>
      <c r="E118" s="32">
        <v>62.582357353026019</v>
      </c>
      <c r="F118" s="32">
        <v>71.820678001900944</v>
      </c>
      <c r="G118" s="32">
        <v>63.086227501539128</v>
      </c>
      <c r="H118" s="32">
        <v>65.804151332867676</v>
      </c>
      <c r="I118" s="32">
        <v>81.098482663128152</v>
      </c>
      <c r="J118" s="32">
        <v>62.696166437849833</v>
      </c>
      <c r="K118" s="32">
        <v>57.218218471975746</v>
      </c>
      <c r="L118" s="32">
        <v>59.90137717496691</v>
      </c>
      <c r="M118" s="33">
        <v>67.042058501125027</v>
      </c>
      <c r="N118" s="32">
        <v>53.067905797866729</v>
      </c>
      <c r="O118" s="33">
        <v>48.973309672980115</v>
      </c>
      <c r="P118" s="24">
        <v>54.288424849615836</v>
      </c>
      <c r="Q118" s="24">
        <v>65.615877228408252</v>
      </c>
      <c r="R118" s="32">
        <v>47.693526243531522</v>
      </c>
      <c r="S118" s="33">
        <v>39.809751445575145</v>
      </c>
      <c r="T118" s="24">
        <v>18.192053877670165</v>
      </c>
      <c r="U118" s="24">
        <v>36.222235042981602</v>
      </c>
      <c r="V118" s="24">
        <v>20.822684549582849</v>
      </c>
      <c r="W118" s="24">
        <v>20.794553290116973</v>
      </c>
      <c r="X118" s="24">
        <v>20.441821915951671</v>
      </c>
      <c r="Y118" s="24">
        <v>32.215665785645506</v>
      </c>
      <c r="Z118" s="24">
        <v>27.985220788295202</v>
      </c>
      <c r="AA118" s="24">
        <v>30.5089218396582</v>
      </c>
      <c r="AB118" s="24">
        <v>24.869947422594375</v>
      </c>
      <c r="AC118" s="24">
        <v>27.836025702124861</v>
      </c>
    </row>
    <row r="119" spans="1:29" x14ac:dyDescent="0.35">
      <c r="A119" s="59" t="s">
        <v>25</v>
      </c>
      <c r="B119" s="35">
        <v>125.26380719610641</v>
      </c>
      <c r="C119" s="35">
        <v>166.23384031451062</v>
      </c>
      <c r="D119" s="35">
        <v>134.73337859454773</v>
      </c>
      <c r="E119" s="35">
        <v>126.64702225458755</v>
      </c>
      <c r="F119" s="35">
        <v>122.13446634938624</v>
      </c>
      <c r="G119" s="35">
        <v>157.10146082289222</v>
      </c>
      <c r="H119" s="35">
        <v>135.53223518475849</v>
      </c>
      <c r="I119" s="35">
        <v>150.26258929136031</v>
      </c>
      <c r="J119" s="35">
        <v>139.61016025058248</v>
      </c>
      <c r="K119" s="35">
        <v>179.09972058389457</v>
      </c>
      <c r="L119" s="35">
        <v>178.78184205455076</v>
      </c>
      <c r="M119" s="36">
        <v>157.20567526198727</v>
      </c>
      <c r="N119" s="35">
        <v>148.03680747307487</v>
      </c>
      <c r="O119" s="36">
        <v>187.71908268942076</v>
      </c>
      <c r="P119" s="25">
        <v>223.19473706451882</v>
      </c>
      <c r="Q119" s="25">
        <v>197.82132921156801</v>
      </c>
      <c r="R119" s="35">
        <v>144.23292415292045</v>
      </c>
      <c r="S119" s="36">
        <v>166.45983597206202</v>
      </c>
      <c r="T119" s="25">
        <v>98.520882144640865</v>
      </c>
      <c r="U119" s="25">
        <v>100.48949524448344</v>
      </c>
      <c r="V119" s="25">
        <v>90.856980927231305</v>
      </c>
      <c r="W119" s="25">
        <v>109.43693942483381</v>
      </c>
      <c r="X119" s="25">
        <v>82.403599073730092</v>
      </c>
      <c r="Y119" s="25">
        <v>83.041134012908728</v>
      </c>
      <c r="Z119" s="25">
        <v>86.027157975635234</v>
      </c>
      <c r="AA119" s="25">
        <v>87.863587919624493</v>
      </c>
      <c r="AB119" s="25">
        <v>77.777246248896731</v>
      </c>
      <c r="AC119" s="25">
        <v>70.896785363584684</v>
      </c>
    </row>
    <row r="120" spans="1:29" x14ac:dyDescent="0.35">
      <c r="A120" s="57" t="s">
        <v>26</v>
      </c>
      <c r="B120" s="32">
        <v>103.25651441813422</v>
      </c>
      <c r="C120" s="32">
        <v>123.21915445746272</v>
      </c>
      <c r="D120" s="32">
        <v>93.499239474627657</v>
      </c>
      <c r="E120" s="32">
        <v>100.94447128514703</v>
      </c>
      <c r="F120" s="32">
        <v>97.70952983214994</v>
      </c>
      <c r="G120" s="32">
        <v>123.21617038360699</v>
      </c>
      <c r="H120" s="32">
        <v>113.76908970450295</v>
      </c>
      <c r="I120" s="32">
        <v>105.00172474440683</v>
      </c>
      <c r="J120" s="32">
        <v>93.916192320598341</v>
      </c>
      <c r="K120" s="32">
        <v>106.24986143561995</v>
      </c>
      <c r="L120" s="32">
        <v>100.68194337154665</v>
      </c>
      <c r="M120" s="33">
        <v>111.20040111865315</v>
      </c>
      <c r="N120" s="32">
        <v>102.01516541308406</v>
      </c>
      <c r="O120" s="33">
        <v>200.1020553258661</v>
      </c>
      <c r="P120" s="24">
        <v>61.571197653536267</v>
      </c>
      <c r="Q120" s="24">
        <v>64.851416431808147</v>
      </c>
      <c r="R120" s="32">
        <v>104.75443913387569</v>
      </c>
      <c r="S120" s="33">
        <v>108.036745601262</v>
      </c>
      <c r="T120" s="24">
        <v>53.745860993703474</v>
      </c>
      <c r="U120" s="24">
        <v>76.449362485569694</v>
      </c>
      <c r="V120" s="24">
        <v>68.284346142442615</v>
      </c>
      <c r="W120" s="24">
        <v>69.222110679962441</v>
      </c>
      <c r="X120" s="24">
        <v>72.577697472865907</v>
      </c>
      <c r="Y120" s="24">
        <v>86.931576743127778</v>
      </c>
      <c r="Z120" s="24">
        <v>88.591215910305621</v>
      </c>
      <c r="AA120" s="24">
        <v>78.335474058583259</v>
      </c>
      <c r="AB120" s="24">
        <v>79.745293425859217</v>
      </c>
      <c r="AC120" s="24">
        <v>80.401509047044755</v>
      </c>
    </row>
    <row r="121" spans="1:29" x14ac:dyDescent="0.35">
      <c r="A121" s="59" t="s">
        <v>27</v>
      </c>
      <c r="B121" s="35">
        <v>59.53440116054972</v>
      </c>
      <c r="C121" s="35">
        <v>59.731360984636993</v>
      </c>
      <c r="D121" s="35">
        <v>78.710486607487837</v>
      </c>
      <c r="E121" s="35">
        <v>73.988414840875805</v>
      </c>
      <c r="F121" s="35">
        <v>70.753800062938282</v>
      </c>
      <c r="G121" s="35">
        <v>72.416475766530354</v>
      </c>
      <c r="H121" s="35">
        <v>63.101120721491789</v>
      </c>
      <c r="I121" s="35">
        <v>57.810865099131256</v>
      </c>
      <c r="J121" s="35">
        <v>73.918604682180472</v>
      </c>
      <c r="K121" s="35">
        <v>73.199963060661759</v>
      </c>
      <c r="L121" s="35">
        <v>75.632519503100838</v>
      </c>
      <c r="M121" s="36">
        <v>66.907145086665693</v>
      </c>
      <c r="N121" s="35">
        <v>62.76552103942047</v>
      </c>
      <c r="O121" s="36">
        <v>60.024805890967073</v>
      </c>
      <c r="P121" s="25">
        <v>64.209894637164595</v>
      </c>
      <c r="Q121" s="25">
        <v>53.996383453002537</v>
      </c>
      <c r="R121" s="35">
        <v>54.866762689561696</v>
      </c>
      <c r="S121" s="36">
        <v>39.844314443258938</v>
      </c>
      <c r="T121" s="25">
        <v>6.1930272702877591</v>
      </c>
      <c r="U121" s="25">
        <v>10.670200276988451</v>
      </c>
      <c r="V121" s="25">
        <v>9.6288180392025904</v>
      </c>
      <c r="W121" s="25">
        <v>7.6537933757567105</v>
      </c>
      <c r="X121" s="25">
        <v>12.158138931839456</v>
      </c>
      <c r="Y121" s="25">
        <v>21.305511964701534</v>
      </c>
      <c r="Z121" s="25">
        <v>23.128111918791376</v>
      </c>
      <c r="AA121" s="25">
        <v>21.041313316257771</v>
      </c>
      <c r="AB121" s="25">
        <v>27.211183865092231</v>
      </c>
      <c r="AC121" s="25">
        <v>29.699346766238378</v>
      </c>
    </row>
    <row r="122" spans="1:29" x14ac:dyDescent="0.35">
      <c r="A122" s="57" t="s">
        <v>28</v>
      </c>
      <c r="B122" s="32">
        <v>43.86395092995933</v>
      </c>
      <c r="C122" s="32">
        <v>42.543535528812413</v>
      </c>
      <c r="D122" s="32">
        <v>49.539253289534983</v>
      </c>
      <c r="E122" s="32">
        <v>34.413163279455318</v>
      </c>
      <c r="F122" s="32">
        <v>47.261757521444778</v>
      </c>
      <c r="G122" s="32">
        <v>36.211950964141096</v>
      </c>
      <c r="H122" s="32">
        <v>32.541684050171099</v>
      </c>
      <c r="I122" s="32">
        <v>23.491697902261677</v>
      </c>
      <c r="J122" s="32">
        <v>31.861847112649411</v>
      </c>
      <c r="K122" s="32">
        <v>25.085615123058503</v>
      </c>
      <c r="L122" s="32">
        <v>33.692264741329801</v>
      </c>
      <c r="M122" s="33">
        <v>36.21394531656744</v>
      </c>
      <c r="N122" s="32">
        <v>63.943821488930539</v>
      </c>
      <c r="O122" s="33">
        <v>30.170802064812598</v>
      </c>
      <c r="P122" s="24">
        <v>43.674225348444551</v>
      </c>
      <c r="Q122" s="24">
        <v>34.437539599158193</v>
      </c>
      <c r="R122" s="32">
        <v>42.443636470580543</v>
      </c>
      <c r="S122" s="33">
        <v>26.185604467988487</v>
      </c>
      <c r="T122" s="24">
        <v>8.8047154108593428</v>
      </c>
      <c r="U122" s="24">
        <v>21.572208924125878</v>
      </c>
      <c r="V122" s="24">
        <v>14.2337680504323</v>
      </c>
      <c r="W122" s="24">
        <v>13.954270490597681</v>
      </c>
      <c r="X122" s="24">
        <v>7.9107176866740447</v>
      </c>
      <c r="Y122" s="24">
        <v>9.8184866993765407</v>
      </c>
      <c r="Z122" s="24">
        <v>20.773524792646359</v>
      </c>
      <c r="AA122" s="24">
        <v>17.102668613082482</v>
      </c>
      <c r="AB122" s="24">
        <v>15.654476914293156</v>
      </c>
      <c r="AC122" s="24">
        <v>20.193922297459473</v>
      </c>
    </row>
    <row r="123" spans="1:29" x14ac:dyDescent="0.35">
      <c r="A123" s="59" t="s">
        <v>29</v>
      </c>
      <c r="B123" s="35">
        <v>105.08071794792266</v>
      </c>
      <c r="C123" s="35">
        <v>116.08595005975127</v>
      </c>
      <c r="D123" s="35">
        <v>56.763299135268433</v>
      </c>
      <c r="E123" s="35">
        <v>106.52761027931379</v>
      </c>
      <c r="F123" s="35">
        <v>98.214985291763455</v>
      </c>
      <c r="G123" s="35">
        <v>97.208485129953687</v>
      </c>
      <c r="H123" s="35">
        <v>127.08823902756789</v>
      </c>
      <c r="I123" s="35">
        <v>101.78915661709993</v>
      </c>
      <c r="J123" s="35">
        <v>99.608627950973755</v>
      </c>
      <c r="K123" s="35">
        <v>107.26432233007206</v>
      </c>
      <c r="L123" s="35">
        <v>126.62865329540793</v>
      </c>
      <c r="M123" s="36">
        <v>104.89561271153076</v>
      </c>
      <c r="N123" s="35">
        <v>102.09798786682292</v>
      </c>
      <c r="O123" s="36">
        <v>101.99216608448884</v>
      </c>
      <c r="P123" s="25">
        <v>128.79344508720882</v>
      </c>
      <c r="Q123" s="25">
        <v>97.110915331419719</v>
      </c>
      <c r="R123" s="35">
        <v>112.13881599672237</v>
      </c>
      <c r="S123" s="36">
        <v>106.99958071649071</v>
      </c>
      <c r="T123" s="25">
        <v>19.039669495637686</v>
      </c>
      <c r="U123" s="25">
        <v>20.474382245197507</v>
      </c>
      <c r="V123" s="25">
        <v>25.0991237007499</v>
      </c>
      <c r="W123" s="25">
        <v>20.005068207806087</v>
      </c>
      <c r="X123" s="25">
        <v>24.610666686284251</v>
      </c>
      <c r="Y123" s="25">
        <v>34.766015789187058</v>
      </c>
      <c r="Z123" s="25">
        <v>64.609188326881011</v>
      </c>
      <c r="AA123" s="25">
        <v>60.166053559166578</v>
      </c>
      <c r="AB123" s="25">
        <v>75.100260045973172</v>
      </c>
      <c r="AC123" s="25">
        <v>67.136527829410028</v>
      </c>
    </row>
    <row r="124" spans="1:29" x14ac:dyDescent="0.35">
      <c r="A124" s="57" t="s">
        <v>30</v>
      </c>
      <c r="B124" s="32">
        <v>123.29452116186124</v>
      </c>
      <c r="C124" s="32">
        <v>128.83695679444131</v>
      </c>
      <c r="D124" s="32">
        <v>112.14077036941738</v>
      </c>
      <c r="E124" s="32">
        <v>108.63612515443988</v>
      </c>
      <c r="F124" s="32">
        <v>138.12080605905891</v>
      </c>
      <c r="G124" s="32">
        <v>150.53861180301965</v>
      </c>
      <c r="H124" s="32">
        <v>169.05349502137182</v>
      </c>
      <c r="I124" s="32">
        <v>278.37029990507142</v>
      </c>
      <c r="J124" s="32">
        <v>283.64661031553294</v>
      </c>
      <c r="K124" s="32">
        <v>299.80433628804263</v>
      </c>
      <c r="L124" s="32">
        <v>303.50436326522561</v>
      </c>
      <c r="M124" s="33">
        <v>285.2953586897238</v>
      </c>
      <c r="N124" s="32">
        <v>264.99182204302815</v>
      </c>
      <c r="O124" s="33">
        <v>271.7709247987143</v>
      </c>
      <c r="P124" s="24">
        <v>275.97888620986174</v>
      </c>
      <c r="Q124" s="24">
        <v>261.58984429995695</v>
      </c>
      <c r="R124" s="32">
        <v>216.87410818997503</v>
      </c>
      <c r="S124" s="33">
        <v>212.54818436377545</v>
      </c>
      <c r="T124" s="24">
        <v>137.29132146773227</v>
      </c>
      <c r="U124" s="24">
        <v>159.15308923413104</v>
      </c>
      <c r="V124" s="24">
        <v>163.81386712465721</v>
      </c>
      <c r="W124" s="24">
        <v>159.91469561533634</v>
      </c>
      <c r="X124" s="24">
        <v>158.99273446355255</v>
      </c>
      <c r="Y124" s="24">
        <v>173.39927768815551</v>
      </c>
      <c r="Z124" s="24">
        <v>187.10065297084626</v>
      </c>
      <c r="AA124" s="24">
        <v>172.63027558755061</v>
      </c>
      <c r="AB124" s="24">
        <v>173.48908390931345</v>
      </c>
      <c r="AC124" s="24">
        <v>162.38223236885347</v>
      </c>
    </row>
    <row r="125" spans="1:29" x14ac:dyDescent="0.35">
      <c r="A125" s="59" t="s">
        <v>31</v>
      </c>
      <c r="B125" s="35">
        <v>55.798730308735522</v>
      </c>
      <c r="C125" s="35">
        <v>62.150436641000631</v>
      </c>
      <c r="D125" s="35">
        <v>89.175574063524493</v>
      </c>
      <c r="E125" s="35">
        <v>73.776100053175483</v>
      </c>
      <c r="F125" s="35">
        <v>71.0087543207934</v>
      </c>
      <c r="G125" s="35">
        <v>79.335875647039245</v>
      </c>
      <c r="H125" s="35">
        <v>105.13004801697967</v>
      </c>
      <c r="I125" s="35">
        <v>145.87865250757491</v>
      </c>
      <c r="J125" s="35">
        <v>142.51865705140921</v>
      </c>
      <c r="K125" s="35">
        <v>161.75830818581312</v>
      </c>
      <c r="L125" s="35">
        <v>211.05128962476564</v>
      </c>
      <c r="M125" s="36">
        <v>192.57680143388458</v>
      </c>
      <c r="N125" s="35">
        <v>174.77222122242236</v>
      </c>
      <c r="O125" s="36">
        <v>162.98461488863654</v>
      </c>
      <c r="P125" s="25">
        <v>193.70640272019526</v>
      </c>
      <c r="Q125" s="25">
        <v>167.21019282750228</v>
      </c>
      <c r="R125" s="35">
        <v>146.2531208563064</v>
      </c>
      <c r="S125" s="36">
        <v>133.67781439816798</v>
      </c>
      <c r="T125" s="25">
        <v>53.230151602769624</v>
      </c>
      <c r="U125" s="25">
        <v>66.808143876124646</v>
      </c>
      <c r="V125" s="25">
        <v>64.534329749899669</v>
      </c>
      <c r="W125" s="25">
        <v>58.414175369271895</v>
      </c>
      <c r="X125" s="25">
        <v>71.462319932031065</v>
      </c>
      <c r="Y125" s="25">
        <v>81.936444448415529</v>
      </c>
      <c r="Z125" s="25">
        <v>95.287133226616589</v>
      </c>
      <c r="AA125" s="25">
        <v>75.61100152341686</v>
      </c>
      <c r="AB125" s="25">
        <v>127.64925993150062</v>
      </c>
      <c r="AC125" s="25">
        <v>120.85770753206478</v>
      </c>
    </row>
    <row r="126" spans="1:29" x14ac:dyDescent="0.35">
      <c r="A126" s="57" t="s">
        <v>32</v>
      </c>
      <c r="B126" s="32">
        <v>107.03403375246276</v>
      </c>
      <c r="C126" s="32">
        <v>138.88060330548234</v>
      </c>
      <c r="D126" s="32">
        <v>141.25537826287058</v>
      </c>
      <c r="E126" s="32">
        <v>121.13380056309279</v>
      </c>
      <c r="F126" s="32">
        <v>132.32742740226851</v>
      </c>
      <c r="G126" s="32">
        <v>162.16732418984122</v>
      </c>
      <c r="H126" s="32">
        <v>194.3101868818087</v>
      </c>
      <c r="I126" s="32">
        <v>232.45519179820172</v>
      </c>
      <c r="J126" s="32">
        <v>254.52094934990347</v>
      </c>
      <c r="K126" s="32">
        <v>337.69262913873865</v>
      </c>
      <c r="L126" s="32">
        <v>369.38983360333714</v>
      </c>
      <c r="M126" s="33">
        <v>267.18253666295152</v>
      </c>
      <c r="N126" s="32">
        <v>240.46426582878118</v>
      </c>
      <c r="O126" s="33">
        <v>271.54625725493861</v>
      </c>
      <c r="P126" s="24">
        <v>282.57455598947905</v>
      </c>
      <c r="Q126" s="24">
        <v>208.49391325625498</v>
      </c>
      <c r="R126" s="32">
        <v>186.99322397620267</v>
      </c>
      <c r="S126" s="33">
        <v>200.87509937789378</v>
      </c>
      <c r="T126" s="24">
        <v>128.56978749260537</v>
      </c>
      <c r="U126" s="24">
        <v>120.77054676997494</v>
      </c>
      <c r="V126" s="24">
        <v>101.09687511234297</v>
      </c>
      <c r="W126" s="24">
        <v>112.38006052219419</v>
      </c>
      <c r="X126" s="24">
        <v>132.56883273522664</v>
      </c>
      <c r="Y126" s="24">
        <v>104.09644481148428</v>
      </c>
      <c r="Z126" s="24">
        <v>91.437180290807888</v>
      </c>
      <c r="AA126" s="24">
        <v>87.566402979745249</v>
      </c>
      <c r="AB126" s="24">
        <v>116.31772126077608</v>
      </c>
      <c r="AC126" s="24">
        <v>100.75420986166357</v>
      </c>
    </row>
    <row r="127" spans="1:29" x14ac:dyDescent="0.35">
      <c r="A127" s="59" t="s">
        <v>33</v>
      </c>
      <c r="B127" s="35">
        <v>134.51719464625938</v>
      </c>
      <c r="C127" s="35">
        <v>220.30945566707652</v>
      </c>
      <c r="D127" s="35">
        <v>207.38487106130404</v>
      </c>
      <c r="E127" s="35">
        <v>155.51606417401507</v>
      </c>
      <c r="F127" s="35">
        <v>143.37303025192404</v>
      </c>
      <c r="G127" s="35">
        <v>153.89158320728276</v>
      </c>
      <c r="H127" s="35">
        <v>161.84053374566153</v>
      </c>
      <c r="I127" s="35">
        <v>199.82369292003222</v>
      </c>
      <c r="J127" s="35">
        <v>159.78781323523765</v>
      </c>
      <c r="K127" s="35">
        <v>169.01103804006775</v>
      </c>
      <c r="L127" s="35">
        <v>174.28708865599094</v>
      </c>
      <c r="M127" s="36">
        <v>179.30058984765347</v>
      </c>
      <c r="N127" s="35">
        <v>151.893166474917</v>
      </c>
      <c r="O127" s="36">
        <v>153.63718473754275</v>
      </c>
      <c r="P127" s="25">
        <v>149.86803009313545</v>
      </c>
      <c r="Q127" s="25">
        <v>149.96384823833546</v>
      </c>
      <c r="R127" s="35">
        <v>141.31014859627533</v>
      </c>
      <c r="S127" s="36">
        <v>135.8115299093524</v>
      </c>
      <c r="T127" s="25">
        <v>77.672471234969336</v>
      </c>
      <c r="U127" s="25">
        <v>101.0922830157287</v>
      </c>
      <c r="V127" s="25">
        <v>85.454468700271008</v>
      </c>
      <c r="W127" s="25">
        <v>85.486265021782259</v>
      </c>
      <c r="X127" s="25">
        <v>92.297489130179642</v>
      </c>
      <c r="Y127" s="25">
        <v>107.6087492430791</v>
      </c>
      <c r="Z127" s="25">
        <v>101.14715335189048</v>
      </c>
      <c r="AA127" s="25">
        <v>98.957574087817278</v>
      </c>
      <c r="AB127" s="25">
        <v>107.73315869697409</v>
      </c>
      <c r="AC127" s="25">
        <v>80.512476333660445</v>
      </c>
    </row>
    <row r="128" spans="1:29" x14ac:dyDescent="0.35">
      <c r="A128" s="57" t="s">
        <v>34</v>
      </c>
      <c r="B128" s="32">
        <v>144.62066394668315</v>
      </c>
      <c r="C128" s="32">
        <v>137.81811861217562</v>
      </c>
      <c r="D128" s="32">
        <v>167.2706722184607</v>
      </c>
      <c r="E128" s="32">
        <v>296.36125456429494</v>
      </c>
      <c r="F128" s="32">
        <v>165.77920466895171</v>
      </c>
      <c r="G128" s="32">
        <v>164.25821340353238</v>
      </c>
      <c r="H128" s="32">
        <v>216.55897071365095</v>
      </c>
      <c r="I128" s="32">
        <v>495.18822921405052</v>
      </c>
      <c r="J128" s="32">
        <v>221.31409650592192</v>
      </c>
      <c r="K128" s="32">
        <v>234.36802930365786</v>
      </c>
      <c r="L128" s="32">
        <v>335.18429663168672</v>
      </c>
      <c r="M128" s="33">
        <v>544.52950890301895</v>
      </c>
      <c r="N128" s="32">
        <v>245.32168515469331</v>
      </c>
      <c r="O128" s="33">
        <v>241.57037087779094</v>
      </c>
      <c r="P128" s="24">
        <v>198.09415579057998</v>
      </c>
      <c r="Q128" s="24">
        <v>324.3552261850042</v>
      </c>
      <c r="R128" s="32">
        <v>237.50733893565715</v>
      </c>
      <c r="S128" s="33">
        <v>201.10548456644693</v>
      </c>
      <c r="T128" s="24">
        <v>138.07994158771061</v>
      </c>
      <c r="U128" s="24">
        <v>321.82859401968352</v>
      </c>
      <c r="V128" s="24">
        <v>112.36488852982949</v>
      </c>
      <c r="W128" s="24">
        <v>100.87583837140531</v>
      </c>
      <c r="X128" s="24">
        <v>161.47518660938175</v>
      </c>
      <c r="Y128" s="24">
        <v>364.03593619916109</v>
      </c>
      <c r="Z128" s="24">
        <v>144.59121011559469</v>
      </c>
      <c r="AA128" s="24">
        <v>133.42730118971488</v>
      </c>
      <c r="AB128" s="24">
        <v>219.64626891626895</v>
      </c>
      <c r="AC128" s="24">
        <v>159.4763436507952</v>
      </c>
    </row>
    <row r="129" spans="1:63" x14ac:dyDescent="0.35">
      <c r="A129" s="59" t="s">
        <v>35</v>
      </c>
      <c r="B129" s="35">
        <v>48.677478356071084</v>
      </c>
      <c r="C129" s="35">
        <v>34.048238208124737</v>
      </c>
      <c r="D129" s="35">
        <v>29.76578991849566</v>
      </c>
      <c r="E129" s="35">
        <v>30.182722924087287</v>
      </c>
      <c r="F129" s="35">
        <v>33.013921171917119</v>
      </c>
      <c r="G129" s="35">
        <v>22.22241322603621</v>
      </c>
      <c r="H129" s="35">
        <v>21.853820067680893</v>
      </c>
      <c r="I129" s="35">
        <v>21.736404241537496</v>
      </c>
      <c r="J129" s="35">
        <v>24.637257675073052</v>
      </c>
      <c r="K129" s="35">
        <v>19.602187059532859</v>
      </c>
      <c r="L129" s="35">
        <v>24.813127549212695</v>
      </c>
      <c r="M129" s="36">
        <v>20.891793546178178</v>
      </c>
      <c r="N129" s="35">
        <v>29.732072535839389</v>
      </c>
      <c r="O129" s="36">
        <v>20.434718225183342</v>
      </c>
      <c r="P129" s="25">
        <v>19.822006094048231</v>
      </c>
      <c r="Q129" s="25">
        <v>18.608278272154731</v>
      </c>
      <c r="R129" s="35">
        <v>23.508671883268565</v>
      </c>
      <c r="S129" s="36">
        <v>15.626799176588356</v>
      </c>
      <c r="T129" s="25">
        <v>8.8852770430366359</v>
      </c>
      <c r="U129" s="25">
        <v>11.415753995804371</v>
      </c>
      <c r="V129" s="25">
        <v>11.657979007968637</v>
      </c>
      <c r="W129" s="25">
        <v>12.131242535564152</v>
      </c>
      <c r="X129" s="25">
        <v>8.9410440209494961</v>
      </c>
      <c r="Y129" s="25">
        <v>11.114037738778443</v>
      </c>
      <c r="Z129" s="25">
        <v>51.776970270717847</v>
      </c>
      <c r="AA129" s="25">
        <v>55.912941775908934</v>
      </c>
      <c r="AB129" s="25">
        <v>46.195481138182963</v>
      </c>
      <c r="AC129" s="25">
        <v>20.899820560865802</v>
      </c>
      <c r="AD129" s="116"/>
      <c r="AE129" s="116"/>
      <c r="AF129" s="116"/>
      <c r="AG129" s="116"/>
      <c r="AH129" s="116"/>
      <c r="AI129" s="116"/>
      <c r="AJ129" s="116"/>
      <c r="AK129" s="116"/>
      <c r="AL129" s="116"/>
      <c r="AM129" s="116"/>
      <c r="AN129" s="116"/>
      <c r="AO129" s="116"/>
      <c r="AP129" s="116"/>
      <c r="AQ129" s="116"/>
      <c r="AR129" s="116"/>
      <c r="AS129" s="116"/>
      <c r="AT129" s="116"/>
      <c r="AU129" s="116"/>
    </row>
    <row r="130" spans="1:63" x14ac:dyDescent="0.35">
      <c r="A130" s="57" t="s">
        <v>36</v>
      </c>
      <c r="B130" s="32">
        <v>84.654285177139371</v>
      </c>
      <c r="C130" s="32">
        <v>92.878131549802305</v>
      </c>
      <c r="D130" s="32">
        <v>87.749321414682484</v>
      </c>
      <c r="E130" s="32">
        <v>88.749439371280005</v>
      </c>
      <c r="F130" s="32">
        <v>74.370643022558127</v>
      </c>
      <c r="G130" s="32">
        <v>80.488448727021094</v>
      </c>
      <c r="H130" s="32">
        <v>88.125584795422981</v>
      </c>
      <c r="I130" s="32">
        <v>92.735008641022802</v>
      </c>
      <c r="J130" s="32">
        <v>83.147107236473644</v>
      </c>
      <c r="K130" s="32">
        <v>88.18376473654989</v>
      </c>
      <c r="L130" s="32">
        <v>101.67147313024594</v>
      </c>
      <c r="M130" s="33">
        <v>96.682722088016348</v>
      </c>
      <c r="N130" s="32">
        <v>91.454995439728521</v>
      </c>
      <c r="O130" s="33">
        <v>90.82645257168582</v>
      </c>
      <c r="P130" s="24">
        <v>96.483530502211877</v>
      </c>
      <c r="Q130" s="24">
        <v>91.353463415673815</v>
      </c>
      <c r="R130" s="32">
        <v>78.976543851699432</v>
      </c>
      <c r="S130" s="33">
        <v>71.522593219411974</v>
      </c>
      <c r="T130" s="24">
        <v>14.924362239270247</v>
      </c>
      <c r="U130" s="24">
        <v>20.981605623073172</v>
      </c>
      <c r="V130" s="24">
        <v>42.169689569361665</v>
      </c>
      <c r="W130" s="24">
        <v>32.230334441596028</v>
      </c>
      <c r="X130" s="24">
        <v>18.164391722376262</v>
      </c>
      <c r="Y130" s="24">
        <v>32.834966721102468</v>
      </c>
      <c r="Z130" s="24">
        <v>38.224774971635419</v>
      </c>
      <c r="AA130" s="24">
        <v>34.338586659235631</v>
      </c>
      <c r="AB130" s="24">
        <v>42.002407221158613</v>
      </c>
      <c r="AC130" s="24">
        <v>44.1167052104487</v>
      </c>
      <c r="AD130" s="116"/>
      <c r="AE130" s="116"/>
      <c r="AF130" s="116"/>
      <c r="AG130" s="116"/>
      <c r="AH130" s="116"/>
      <c r="AI130" s="116"/>
      <c r="AJ130" s="116"/>
      <c r="AK130" s="116"/>
      <c r="AL130" s="116"/>
      <c r="AM130" s="116"/>
      <c r="AN130" s="116"/>
      <c r="AO130" s="116"/>
      <c r="AP130" s="116"/>
      <c r="AQ130" s="116"/>
      <c r="AR130" s="116"/>
      <c r="AS130" s="116"/>
      <c r="AT130" s="116"/>
      <c r="AU130" s="116"/>
    </row>
    <row r="131" spans="1:63" x14ac:dyDescent="0.35">
      <c r="A131" s="59" t="s">
        <v>37</v>
      </c>
      <c r="B131" s="35">
        <v>40.269196909774521</v>
      </c>
      <c r="C131" s="35">
        <v>39.884650087628323</v>
      </c>
      <c r="D131" s="35">
        <v>0</v>
      </c>
      <c r="E131" s="35">
        <v>0</v>
      </c>
      <c r="F131" s="35">
        <v>102.60044626014218</v>
      </c>
      <c r="G131" s="35">
        <v>98.589954118647455</v>
      </c>
      <c r="H131" s="35">
        <v>99.273576806274946</v>
      </c>
      <c r="I131" s="35">
        <v>117.7499086372745</v>
      </c>
      <c r="J131" s="35">
        <v>97.44071272727507</v>
      </c>
      <c r="K131" s="35">
        <v>107.43168095791656</v>
      </c>
      <c r="L131" s="35">
        <v>106.28824148344367</v>
      </c>
      <c r="M131" s="36">
        <v>104.1666619671356</v>
      </c>
      <c r="N131" s="35">
        <v>132.71150931633323</v>
      </c>
      <c r="O131" s="36">
        <v>120.40969927744187</v>
      </c>
      <c r="P131" s="25">
        <v>105.60824611441224</v>
      </c>
      <c r="Q131" s="25">
        <v>108.99332443253138</v>
      </c>
      <c r="R131" s="35"/>
      <c r="S131" s="36"/>
      <c r="T131" s="25"/>
      <c r="U131" s="25"/>
      <c r="V131" s="25"/>
      <c r="W131" s="25"/>
      <c r="X131" s="25"/>
      <c r="Y131" s="25"/>
      <c r="Z131" s="25"/>
      <c r="AA131" s="25"/>
      <c r="AB131" s="25"/>
      <c r="AC131" s="25"/>
      <c r="AD131" s="116"/>
      <c r="AE131" s="116"/>
      <c r="AF131" s="116"/>
      <c r="AG131" s="116"/>
      <c r="AH131" s="116"/>
      <c r="AI131" s="116"/>
      <c r="AJ131" s="116"/>
      <c r="AK131" s="116"/>
      <c r="AL131" s="116"/>
      <c r="AM131" s="116"/>
      <c r="AN131" s="116"/>
      <c r="AO131" s="116"/>
      <c r="AP131" s="116"/>
      <c r="AQ131" s="116"/>
      <c r="AR131" s="116"/>
      <c r="AS131" s="116"/>
      <c r="AT131" s="116"/>
      <c r="AU131" s="116"/>
    </row>
    <row r="132" spans="1:63" ht="27.75" customHeight="1" x14ac:dyDescent="0.35">
      <c r="A132" s="61" t="s">
        <v>60</v>
      </c>
      <c r="B132" s="38">
        <v>92.966958708447251</v>
      </c>
      <c r="C132" s="38">
        <v>92.919578158177004</v>
      </c>
      <c r="D132" s="38">
        <v>75.048514429153471</v>
      </c>
      <c r="E132" s="38">
        <v>77.130529417811488</v>
      </c>
      <c r="F132" s="38">
        <v>104.778254561899</v>
      </c>
      <c r="G132" s="38">
        <v>102.27660017888212</v>
      </c>
      <c r="H132" s="38">
        <v>108.31328247482178</v>
      </c>
      <c r="I132" s="38">
        <v>135.06940965517325</v>
      </c>
      <c r="J132" s="38">
        <v>135.9568360128882</v>
      </c>
      <c r="K132" s="38">
        <v>136.8623403645058</v>
      </c>
      <c r="L132" s="38">
        <v>149.05768201726767</v>
      </c>
      <c r="M132" s="24">
        <v>145.58526214068078</v>
      </c>
      <c r="N132" s="38">
        <v>143.05003323931399</v>
      </c>
      <c r="O132" s="24">
        <v>134.72894174120461</v>
      </c>
      <c r="P132" s="24">
        <v>132.49865021914593</v>
      </c>
      <c r="Q132" s="24">
        <v>125.33755787690095</v>
      </c>
      <c r="R132" s="38">
        <v>107.61652183318984</v>
      </c>
      <c r="S132" s="24">
        <v>93.055439276278562</v>
      </c>
      <c r="T132" s="24">
        <v>41.091739478260124</v>
      </c>
      <c r="U132" s="24">
        <v>58.481000730720737</v>
      </c>
      <c r="V132" s="24">
        <v>62.187882643326184</v>
      </c>
      <c r="W132" s="24">
        <v>53.370217751041857</v>
      </c>
      <c r="X132" s="24">
        <v>50.23915796929488</v>
      </c>
      <c r="Y132" s="24">
        <v>65.287648628471615</v>
      </c>
      <c r="Z132" s="24">
        <v>75.582845576957808</v>
      </c>
      <c r="AA132" s="24">
        <v>67.91425822684468</v>
      </c>
      <c r="AB132" s="24">
        <v>68.087607702249713</v>
      </c>
      <c r="AC132" s="24">
        <v>65.826801715894533</v>
      </c>
      <c r="AD132" s="116"/>
      <c r="AE132" s="116"/>
      <c r="AF132" s="116"/>
      <c r="AG132" s="116"/>
      <c r="AH132" s="116"/>
      <c r="AI132" s="116"/>
      <c r="AJ132" s="116"/>
      <c r="AK132" s="116"/>
      <c r="AL132" s="116"/>
      <c r="AM132" s="116"/>
      <c r="AN132" s="116"/>
      <c r="AO132" s="116"/>
      <c r="AP132" s="116"/>
      <c r="AQ132" s="116"/>
      <c r="AR132" s="116"/>
      <c r="AS132" s="116"/>
      <c r="AT132" s="116"/>
      <c r="AU132" s="116"/>
    </row>
    <row r="133" spans="1:63" s="116" customFormat="1" ht="27.75" customHeight="1" x14ac:dyDescent="0.35">
      <c r="A133" s="125"/>
      <c r="B133" s="123"/>
      <c r="C133" s="123"/>
      <c r="D133" s="123"/>
      <c r="E133" s="123"/>
      <c r="F133" s="123"/>
      <c r="G133" s="123"/>
      <c r="H133" s="123"/>
      <c r="I133" s="123"/>
      <c r="J133" s="123"/>
      <c r="K133" s="123"/>
      <c r="L133" s="123"/>
      <c r="M133" s="123"/>
    </row>
    <row r="134" spans="1:63" ht="27.75" customHeight="1" x14ac:dyDescent="0.35">
      <c r="A134" s="116"/>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row>
    <row r="136" spans="1:63" x14ac:dyDescent="0.35">
      <c r="A136" s="327" t="s">
        <v>171</v>
      </c>
      <c r="B136" s="328"/>
      <c r="C136" s="328"/>
      <c r="D136" s="328"/>
      <c r="E136" s="328"/>
      <c r="F136" s="328"/>
      <c r="G136" s="328"/>
      <c r="H136" s="328"/>
      <c r="I136" s="328"/>
      <c r="J136" s="328"/>
      <c r="K136" s="328"/>
      <c r="L136" s="328"/>
      <c r="M136" s="328"/>
      <c r="N136" s="328"/>
      <c r="O136" s="328"/>
      <c r="P136" s="328"/>
      <c r="Q136" s="328"/>
      <c r="R136" s="328"/>
      <c r="S136" s="328"/>
      <c r="T136" s="328"/>
      <c r="U136" s="328"/>
      <c r="V136" s="328"/>
      <c r="W136" s="328"/>
      <c r="X136" s="328"/>
      <c r="Y136" s="328"/>
      <c r="Z136" s="328"/>
      <c r="AA136" s="328"/>
      <c r="AB136" s="328"/>
      <c r="AC136" s="328"/>
      <c r="AD136" s="328"/>
      <c r="AE136" s="328"/>
      <c r="AF136" s="328"/>
      <c r="AG136" s="328"/>
      <c r="AH136" s="328"/>
      <c r="AI136" s="328"/>
      <c r="AJ136" s="328"/>
      <c r="AK136" s="328"/>
      <c r="AL136" s="328"/>
      <c r="AM136" s="328"/>
      <c r="AN136" s="328"/>
      <c r="AO136" s="328"/>
      <c r="AP136" s="328"/>
      <c r="AQ136" s="328"/>
      <c r="AR136" s="328"/>
      <c r="AS136" s="328"/>
      <c r="AT136" s="328"/>
      <c r="AU136" s="328"/>
      <c r="AV136" s="328"/>
      <c r="AW136" s="328"/>
      <c r="AX136" s="328"/>
      <c r="AY136" s="328"/>
      <c r="AZ136" s="328"/>
      <c r="BA136" s="328"/>
      <c r="BB136" s="328"/>
      <c r="BC136" s="328"/>
      <c r="BD136" s="328"/>
      <c r="BE136" s="328"/>
      <c r="BF136" s="328"/>
      <c r="BG136" s="328"/>
      <c r="BH136" s="328"/>
      <c r="BI136" s="328"/>
      <c r="BJ136" s="328"/>
      <c r="BK136" s="328"/>
    </row>
    <row r="137" spans="1:63" x14ac:dyDescent="0.35">
      <c r="A137" s="72"/>
      <c r="B137" s="133" t="s">
        <v>201</v>
      </c>
      <c r="C137" s="133" t="s">
        <v>202</v>
      </c>
      <c r="D137" s="133" t="s">
        <v>203</v>
      </c>
      <c r="E137" s="133" t="s">
        <v>204</v>
      </c>
      <c r="F137" s="133" t="s">
        <v>205</v>
      </c>
      <c r="G137" s="133" t="s">
        <v>206</v>
      </c>
      <c r="H137" s="133" t="s">
        <v>207</v>
      </c>
      <c r="I137" s="133" t="s">
        <v>208</v>
      </c>
      <c r="J137" s="133" t="s">
        <v>209</v>
      </c>
      <c r="K137" s="133" t="s">
        <v>210</v>
      </c>
      <c r="L137" s="133" t="s">
        <v>211</v>
      </c>
      <c r="M137" s="133" t="s">
        <v>212</v>
      </c>
      <c r="N137" s="133" t="s">
        <v>213</v>
      </c>
      <c r="O137" s="133" t="s">
        <v>214</v>
      </c>
      <c r="P137" s="133" t="s">
        <v>215</v>
      </c>
      <c r="Q137" s="133" t="s">
        <v>216</v>
      </c>
      <c r="R137" s="133" t="s">
        <v>217</v>
      </c>
      <c r="S137" s="133" t="s">
        <v>218</v>
      </c>
      <c r="T137" s="133" t="s">
        <v>219</v>
      </c>
      <c r="U137" s="133" t="s">
        <v>220</v>
      </c>
      <c r="V137" s="133" t="s">
        <v>221</v>
      </c>
      <c r="W137" s="133" t="s">
        <v>222</v>
      </c>
      <c r="X137" s="133" t="s">
        <v>223</v>
      </c>
      <c r="Y137" s="133" t="s">
        <v>224</v>
      </c>
      <c r="Z137" s="133" t="s">
        <v>225</v>
      </c>
      <c r="AA137" s="133" t="s">
        <v>226</v>
      </c>
      <c r="AB137" s="133" t="s">
        <v>227</v>
      </c>
      <c r="AC137" s="133" t="s">
        <v>228</v>
      </c>
      <c r="AD137" s="133" t="s">
        <v>229</v>
      </c>
      <c r="AE137" s="133" t="s">
        <v>230</v>
      </c>
      <c r="AF137" s="133" t="s">
        <v>231</v>
      </c>
      <c r="AG137" s="133" t="s">
        <v>232</v>
      </c>
      <c r="AH137" s="133" t="s">
        <v>233</v>
      </c>
      <c r="AI137" s="133" t="s">
        <v>234</v>
      </c>
      <c r="AJ137" s="133" t="s">
        <v>88</v>
      </c>
      <c r="AK137" s="133" t="s">
        <v>89</v>
      </c>
      <c r="AL137" s="133" t="s">
        <v>90</v>
      </c>
      <c r="AM137" s="133" t="s">
        <v>91</v>
      </c>
      <c r="AN137" s="133" t="s">
        <v>92</v>
      </c>
      <c r="AO137" s="133" t="s">
        <v>93</v>
      </c>
      <c r="AP137" s="133" t="s">
        <v>94</v>
      </c>
      <c r="AQ137" s="133" t="s">
        <v>95</v>
      </c>
      <c r="AR137" s="133" t="s">
        <v>96</v>
      </c>
      <c r="AS137" s="133" t="s">
        <v>97</v>
      </c>
      <c r="AT137" s="131" t="s">
        <v>86</v>
      </c>
      <c r="AU137" s="131" t="s">
        <v>87</v>
      </c>
      <c r="AV137" s="131" t="s">
        <v>244</v>
      </c>
      <c r="AW137" s="131" t="s">
        <v>245</v>
      </c>
      <c r="AX137" s="130" t="s">
        <v>247</v>
      </c>
      <c r="AY137" s="130" t="s">
        <v>248</v>
      </c>
      <c r="AZ137" s="162" t="s">
        <v>249</v>
      </c>
      <c r="BA137" s="162" t="s">
        <v>250</v>
      </c>
      <c r="BB137" s="181" t="s">
        <v>253</v>
      </c>
      <c r="BC137" s="181" t="s">
        <v>252</v>
      </c>
      <c r="BD137" s="181" t="s">
        <v>286</v>
      </c>
      <c r="BE137" s="181" t="s">
        <v>287</v>
      </c>
      <c r="BF137" s="219" t="s">
        <v>288</v>
      </c>
      <c r="BG137" s="219" t="s">
        <v>289</v>
      </c>
      <c r="BH137" s="252" t="s">
        <v>290</v>
      </c>
      <c r="BI137" s="252" t="s">
        <v>291</v>
      </c>
      <c r="BJ137" s="252" t="s">
        <v>293</v>
      </c>
      <c r="BK137" s="252" t="s">
        <v>292</v>
      </c>
    </row>
    <row r="138" spans="1:63" x14ac:dyDescent="0.35">
      <c r="A138" s="37" t="s">
        <v>60</v>
      </c>
      <c r="B138" s="38">
        <v>640.71265973800018</v>
      </c>
      <c r="C138" s="38">
        <v>996.83432200104767</v>
      </c>
      <c r="D138" s="38">
        <v>588.95117140084426</v>
      </c>
      <c r="E138" s="38">
        <v>654.42643364102901</v>
      </c>
      <c r="F138" s="38">
        <v>744.44212791361645</v>
      </c>
      <c r="G138" s="38">
        <v>1127.3547541806624</v>
      </c>
      <c r="H138" s="38">
        <v>623.1726863513079</v>
      </c>
      <c r="I138" s="38">
        <v>615.74262024550615</v>
      </c>
      <c r="J138" s="38">
        <v>750.02850704300533</v>
      </c>
      <c r="K138" s="38">
        <v>1347.1684123565296</v>
      </c>
      <c r="L138" s="38">
        <v>724.5832173285421</v>
      </c>
      <c r="M138" s="38">
        <v>759.36921433206658</v>
      </c>
      <c r="N138" s="38">
        <v>992.10720914180183</v>
      </c>
      <c r="O138" s="38">
        <v>1607.7806639515793</v>
      </c>
      <c r="P138" s="38">
        <v>909.04634450080164</v>
      </c>
      <c r="Q138" s="38">
        <v>876.72880882652453</v>
      </c>
      <c r="R138" s="38">
        <v>1142.0278273799388</v>
      </c>
      <c r="S138" s="38">
        <v>1771.6619717778997</v>
      </c>
      <c r="T138" s="38">
        <v>946.26517699978831</v>
      </c>
      <c r="U138" s="38">
        <v>940.99692818164954</v>
      </c>
      <c r="V138" s="38">
        <v>1179.1801926460616</v>
      </c>
      <c r="W138" s="38">
        <v>1824.4608964112374</v>
      </c>
      <c r="X138" s="38">
        <v>968.38144707259471</v>
      </c>
      <c r="Y138" s="38">
        <v>944.23935262769317</v>
      </c>
      <c r="Z138" s="38">
        <v>1233.1464844772731</v>
      </c>
      <c r="AA138" s="38">
        <v>1899.4269050449334</v>
      </c>
      <c r="AB138" s="38">
        <v>992.54440481245081</v>
      </c>
      <c r="AC138" s="38">
        <v>917.81534247175045</v>
      </c>
      <c r="AD138" s="38">
        <v>1162.8692131642831</v>
      </c>
      <c r="AE138" s="38">
        <v>1803.5414096160471</v>
      </c>
      <c r="AF138" s="38">
        <v>969.04384532139238</v>
      </c>
      <c r="AG138" s="38">
        <v>931.80430293216125</v>
      </c>
      <c r="AH138" s="38">
        <v>1156.8735863022812</v>
      </c>
      <c r="AI138" s="38">
        <v>1762.7093852158955</v>
      </c>
      <c r="AJ138" s="38">
        <v>900.27478004024317</v>
      </c>
      <c r="AK138" s="38">
        <v>874.37037614779263</v>
      </c>
      <c r="AL138" s="38">
        <v>884.95721702369929</v>
      </c>
      <c r="AM138" s="38">
        <v>1407.2163484229366</v>
      </c>
      <c r="AN138" s="38">
        <v>1014.6531777439244</v>
      </c>
      <c r="AO138" s="38">
        <v>962.41966593190818</v>
      </c>
      <c r="AP138" s="38">
        <v>1277.2087729478762</v>
      </c>
      <c r="AQ138" s="38">
        <v>2464.2885621721402</v>
      </c>
      <c r="AR138" s="38">
        <v>1316.5807759757213</v>
      </c>
      <c r="AS138" s="38">
        <v>1287.8704186675134</v>
      </c>
      <c r="AT138" s="104">
        <v>1757.6586619649711</v>
      </c>
      <c r="AU138" s="105">
        <v>2656.1461786945147</v>
      </c>
      <c r="AV138" s="105">
        <v>1385.2699819206964</v>
      </c>
      <c r="AW138" s="105">
        <v>1267.7952031563798</v>
      </c>
      <c r="AX138" s="105">
        <v>1562.3978389075564</v>
      </c>
      <c r="AY138" s="105">
        <v>2286.7347319808605</v>
      </c>
      <c r="AZ138" s="105">
        <v>1042.1384314174386</v>
      </c>
      <c r="BA138" s="105">
        <v>875.64882509572146</v>
      </c>
      <c r="BB138" s="24">
        <v>484.54565274136553</v>
      </c>
      <c r="BC138" s="24">
        <v>1066.9629901619699</v>
      </c>
      <c r="BD138" s="24">
        <v>602.21591784524912</v>
      </c>
      <c r="BE138" s="24">
        <v>502.21210960116133</v>
      </c>
      <c r="BF138" s="24">
        <v>592.41019972609058</v>
      </c>
      <c r="BG138" s="24">
        <v>1191.1476194128322</v>
      </c>
      <c r="BH138" s="24">
        <v>731.93025373678859</v>
      </c>
      <c r="BI138" s="24">
        <v>641.2731522230581</v>
      </c>
      <c r="BJ138" s="24">
        <v>839.61994074496931</v>
      </c>
      <c r="BK138" s="24">
        <v>1250.3319825222807</v>
      </c>
    </row>
  </sheetData>
  <mergeCells count="17">
    <mergeCell ref="A95:AA95"/>
    <mergeCell ref="A61:V61"/>
    <mergeCell ref="A100:AC100"/>
    <mergeCell ref="A136:BK136"/>
    <mergeCell ref="A39:Y39"/>
    <mergeCell ref="B40:Y40"/>
    <mergeCell ref="B55:Y55"/>
    <mergeCell ref="E52:Y52"/>
    <mergeCell ref="E49:Y49"/>
    <mergeCell ref="B43:D43"/>
    <mergeCell ref="B46:D46"/>
    <mergeCell ref="A1:O1"/>
    <mergeCell ref="B4:U4"/>
    <mergeCell ref="V4:AO4"/>
    <mergeCell ref="AP4:BI4"/>
    <mergeCell ref="BJ4:CC4"/>
    <mergeCell ref="A3:CC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164"/>
  <sheetViews>
    <sheetView topLeftCell="AG142" zoomScale="55" zoomScaleNormal="55" workbookViewId="0">
      <selection activeCell="AL164" sqref="AL164:AO164"/>
    </sheetView>
  </sheetViews>
  <sheetFormatPr defaultRowHeight="14.5" x14ac:dyDescent="0.35"/>
  <cols>
    <col min="1" max="1" width="16.1796875" customWidth="1"/>
    <col min="2" max="3" width="9.54296875" customWidth="1"/>
    <col min="4" max="4" width="11.453125" customWidth="1"/>
    <col min="5" max="5" width="12" customWidth="1"/>
    <col min="6" max="9" width="10.54296875" customWidth="1"/>
    <col min="10" max="11" width="9.54296875" customWidth="1"/>
    <col min="12" max="19" width="10.54296875" customWidth="1"/>
    <col min="20" max="41" width="11.54296875" customWidth="1"/>
  </cols>
  <sheetData>
    <row r="1" spans="1:41" ht="85.5" customHeight="1" x14ac:dyDescent="0.35">
      <c r="A1" s="303" t="s">
        <v>259</v>
      </c>
      <c r="B1" s="303"/>
      <c r="C1" s="303"/>
      <c r="D1" s="303"/>
      <c r="E1" s="303"/>
      <c r="F1" s="303"/>
      <c r="G1" s="303"/>
      <c r="H1" s="303"/>
      <c r="I1" s="303"/>
      <c r="J1" s="303"/>
      <c r="K1" s="303"/>
      <c r="L1" s="303"/>
      <c r="M1" s="303"/>
      <c r="N1" s="303"/>
      <c r="O1" s="303"/>
    </row>
    <row r="4" spans="1:41" ht="50.15" customHeight="1" x14ac:dyDescent="0.35">
      <c r="A4" s="305" t="s">
        <v>112</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row>
    <row r="5" spans="1:41" x14ac:dyDescent="0.35">
      <c r="A5" s="215"/>
      <c r="B5" s="311" t="s">
        <v>41</v>
      </c>
      <c r="C5" s="311"/>
      <c r="D5" s="311"/>
      <c r="E5" s="311"/>
      <c r="F5" s="311"/>
      <c r="G5" s="311"/>
      <c r="H5" s="311"/>
      <c r="I5" s="311"/>
      <c r="J5" s="311"/>
      <c r="K5" s="311"/>
      <c r="L5" s="311"/>
      <c r="M5" s="311"/>
      <c r="N5" s="311"/>
      <c r="O5" s="311"/>
      <c r="P5" s="311"/>
      <c r="Q5" s="311"/>
      <c r="R5" s="311"/>
      <c r="S5" s="311"/>
      <c r="T5" s="311"/>
      <c r="U5" s="311"/>
      <c r="V5" s="311" t="s">
        <v>42</v>
      </c>
      <c r="W5" s="311"/>
      <c r="X5" s="311"/>
      <c r="Y5" s="311"/>
      <c r="Z5" s="311"/>
      <c r="AA5" s="311"/>
      <c r="AB5" s="311"/>
      <c r="AC5" s="311"/>
      <c r="AD5" s="311"/>
      <c r="AE5" s="311"/>
      <c r="AF5" s="311"/>
      <c r="AG5" s="311"/>
      <c r="AH5" s="311"/>
      <c r="AI5" s="311"/>
      <c r="AJ5" s="311"/>
      <c r="AK5" s="311"/>
      <c r="AL5" s="311"/>
      <c r="AM5" s="311"/>
      <c r="AN5" s="311"/>
      <c r="AO5" s="311"/>
    </row>
    <row r="6" spans="1:41" x14ac:dyDescent="0.35">
      <c r="A6" s="30" t="s">
        <v>1</v>
      </c>
      <c r="B6" s="216" t="s">
        <v>96</v>
      </c>
      <c r="C6" s="216" t="s">
        <v>97</v>
      </c>
      <c r="D6" s="216" t="s">
        <v>86</v>
      </c>
      <c r="E6" s="216" t="s">
        <v>87</v>
      </c>
      <c r="F6" s="216" t="s">
        <v>244</v>
      </c>
      <c r="G6" s="216" t="s">
        <v>245</v>
      </c>
      <c r="H6" s="216" t="s">
        <v>247</v>
      </c>
      <c r="I6" s="216" t="s">
        <v>248</v>
      </c>
      <c r="J6" s="219" t="s">
        <v>249</v>
      </c>
      <c r="K6" s="219" t="s">
        <v>250</v>
      </c>
      <c r="L6" s="219" t="s">
        <v>253</v>
      </c>
      <c r="M6" s="219" t="s">
        <v>252</v>
      </c>
      <c r="N6" s="219" t="s">
        <v>286</v>
      </c>
      <c r="O6" s="219" t="s">
        <v>287</v>
      </c>
      <c r="P6" s="219" t="s">
        <v>288</v>
      </c>
      <c r="Q6" s="219" t="s">
        <v>289</v>
      </c>
      <c r="R6" s="252" t="s">
        <v>290</v>
      </c>
      <c r="S6" s="252" t="s">
        <v>291</v>
      </c>
      <c r="T6" s="252" t="s">
        <v>293</v>
      </c>
      <c r="U6" s="252" t="s">
        <v>292</v>
      </c>
      <c r="V6" s="255" t="s">
        <v>96</v>
      </c>
      <c r="W6" s="255" t="s">
        <v>97</v>
      </c>
      <c r="X6" s="255" t="s">
        <v>86</v>
      </c>
      <c r="Y6" s="255" t="s">
        <v>87</v>
      </c>
      <c r="Z6" s="255" t="s">
        <v>244</v>
      </c>
      <c r="AA6" s="255" t="s">
        <v>245</v>
      </c>
      <c r="AB6" s="255" t="s">
        <v>247</v>
      </c>
      <c r="AC6" s="255" t="s">
        <v>248</v>
      </c>
      <c r="AD6" s="247" t="s">
        <v>249</v>
      </c>
      <c r="AE6" s="247" t="s">
        <v>250</v>
      </c>
      <c r="AF6" s="247" t="s">
        <v>253</v>
      </c>
      <c r="AG6" s="247" t="s">
        <v>252</v>
      </c>
      <c r="AH6" s="247" t="s">
        <v>286</v>
      </c>
      <c r="AI6" s="247" t="s">
        <v>287</v>
      </c>
      <c r="AJ6" s="249" t="s">
        <v>288</v>
      </c>
      <c r="AK6" s="249" t="s">
        <v>289</v>
      </c>
      <c r="AL6" s="252" t="s">
        <v>290</v>
      </c>
      <c r="AM6" s="252" t="s">
        <v>291</v>
      </c>
      <c r="AN6" s="252" t="s">
        <v>293</v>
      </c>
      <c r="AO6" s="252" t="s">
        <v>292</v>
      </c>
    </row>
    <row r="7" spans="1:41" x14ac:dyDescent="0.35">
      <c r="A7" s="31" t="s">
        <v>8</v>
      </c>
      <c r="B7" s="32">
        <v>3.7496413197337763</v>
      </c>
      <c r="C7" s="32">
        <v>3.0148951774892896</v>
      </c>
      <c r="D7" s="32">
        <v>1.6209512230652063</v>
      </c>
      <c r="E7" s="32">
        <v>1.5565719010802592</v>
      </c>
      <c r="F7" s="32">
        <v>1.7322848099377008</v>
      </c>
      <c r="G7" s="32">
        <v>1.4218481997639454</v>
      </c>
      <c r="H7" s="32">
        <v>1.2191824716448787</v>
      </c>
      <c r="I7" s="32">
        <v>1.0843261048156445</v>
      </c>
      <c r="J7" s="32">
        <v>1.3048082296058134</v>
      </c>
      <c r="K7" s="33">
        <v>1.5912257014754672</v>
      </c>
      <c r="L7" s="24">
        <v>1.8551878285063919</v>
      </c>
      <c r="M7" s="24">
        <v>0.79840037412861697</v>
      </c>
      <c r="N7" s="24">
        <v>1.7016471777932587</v>
      </c>
      <c r="O7" s="24">
        <v>1.3013849463709528</v>
      </c>
      <c r="P7" s="32">
        <v>1.2824679896103428</v>
      </c>
      <c r="Q7" s="32">
        <v>1.1209034412824179</v>
      </c>
      <c r="R7" s="32">
        <v>1.3239211466737044</v>
      </c>
      <c r="S7" s="32">
        <v>1.2336016444205917</v>
      </c>
      <c r="T7" s="32">
        <v>0.91144759590157975</v>
      </c>
      <c r="U7" s="32">
        <v>0.83395427517179987</v>
      </c>
      <c r="V7" s="32">
        <v>3.7807895772397586</v>
      </c>
      <c r="W7" s="32">
        <v>2.2196230178818825</v>
      </c>
      <c r="X7" s="32">
        <v>2.5648841724706966</v>
      </c>
      <c r="Y7" s="33">
        <v>2.8787901510827152</v>
      </c>
      <c r="Z7" s="32">
        <v>2.0595343911470239</v>
      </c>
      <c r="AA7" s="33">
        <v>1.6248530786720787</v>
      </c>
      <c r="AB7" s="32">
        <v>2.0361872286726337</v>
      </c>
      <c r="AC7" s="33">
        <v>2.1961395655500482</v>
      </c>
      <c r="AD7" s="32">
        <v>1.6087324567155039</v>
      </c>
      <c r="AE7" s="33">
        <v>1.3382998732587486</v>
      </c>
      <c r="AF7" s="24">
        <v>1.8629819260916305</v>
      </c>
      <c r="AG7" s="24">
        <v>1.7001063902862177</v>
      </c>
      <c r="AH7" s="24">
        <v>1.4308577121006079</v>
      </c>
      <c r="AI7" s="24">
        <v>1.4901798643236357</v>
      </c>
      <c r="AJ7" s="24">
        <v>1.4054077461523447</v>
      </c>
      <c r="AK7" s="24">
        <v>1.6708104105235266</v>
      </c>
      <c r="AL7" s="24">
        <v>1.2929914925846318</v>
      </c>
      <c r="AM7" s="24">
        <v>0.94486497138136061</v>
      </c>
      <c r="AN7" s="24">
        <v>1.107602337146752</v>
      </c>
      <c r="AO7" s="24">
        <v>1.1641380535438743</v>
      </c>
    </row>
    <row r="8" spans="1:41" x14ac:dyDescent="0.35">
      <c r="A8" s="34" t="s">
        <v>9</v>
      </c>
      <c r="B8" s="35">
        <v>6.334670562478947</v>
      </c>
      <c r="C8" s="35">
        <v>3.7488665893465121</v>
      </c>
      <c r="D8" s="35">
        <v>3.478381133514596</v>
      </c>
      <c r="E8" s="35">
        <v>2.9731529919337101</v>
      </c>
      <c r="F8" s="35">
        <v>3.4714064799445645</v>
      </c>
      <c r="G8" s="35">
        <v>2.5919023612905785</v>
      </c>
      <c r="H8" s="35">
        <v>2.3369721142723505</v>
      </c>
      <c r="I8" s="35">
        <v>1.8335203872051633</v>
      </c>
      <c r="J8" s="35">
        <v>2.1662606486889047</v>
      </c>
      <c r="K8" s="36">
        <v>1.9977929791538349</v>
      </c>
      <c r="L8" s="25">
        <v>2.2544251230370982</v>
      </c>
      <c r="M8" s="25">
        <v>1.5816357621179113</v>
      </c>
      <c r="N8" s="25">
        <v>2.2318730868192072</v>
      </c>
      <c r="O8" s="25">
        <v>1.8656078723689302</v>
      </c>
      <c r="P8" s="35">
        <v>1.6660010509385896</v>
      </c>
      <c r="Q8" s="35">
        <v>1.322382074506216</v>
      </c>
      <c r="R8" s="35">
        <v>1.590979456368468</v>
      </c>
      <c r="S8" s="35">
        <v>1.2640243471567332</v>
      </c>
      <c r="T8" s="35">
        <v>1.1917702436862845</v>
      </c>
      <c r="U8" s="35">
        <v>1.0827652003426529</v>
      </c>
      <c r="V8" s="35">
        <v>3.8146193184566091</v>
      </c>
      <c r="W8" s="35">
        <v>2.0917223857519023</v>
      </c>
      <c r="X8" s="35">
        <v>1.6868920127245395</v>
      </c>
      <c r="Y8" s="36">
        <v>1.4768267618697877</v>
      </c>
      <c r="Z8" s="35">
        <v>2.0045692913831741</v>
      </c>
      <c r="AA8" s="36">
        <v>1.4103822542313944</v>
      </c>
      <c r="AB8" s="35">
        <v>0.53335365705615512</v>
      </c>
      <c r="AC8" s="36">
        <v>0.44620410319529041</v>
      </c>
      <c r="AD8" s="35">
        <v>1.4370223214633169</v>
      </c>
      <c r="AE8" s="36">
        <v>1.03999524157113</v>
      </c>
      <c r="AF8" s="25">
        <v>1.1290125635244324</v>
      </c>
      <c r="AG8" s="25">
        <v>0.78169120629888877</v>
      </c>
      <c r="AH8" s="25">
        <v>1.0058054117943982</v>
      </c>
      <c r="AI8" s="25">
        <v>0.74201661868978808</v>
      </c>
      <c r="AJ8" s="25">
        <v>0.85480074046615817</v>
      </c>
      <c r="AK8" s="25"/>
      <c r="AL8" s="25">
        <v>1.0024658247388933</v>
      </c>
      <c r="AM8" s="25">
        <v>0.86307025325730535</v>
      </c>
      <c r="AN8" s="25">
        <v>0.51249322309245426</v>
      </c>
      <c r="AO8" s="25"/>
    </row>
    <row r="9" spans="1:41" x14ac:dyDescent="0.35">
      <c r="A9" s="31" t="s">
        <v>10</v>
      </c>
      <c r="B9" s="32">
        <v>3.7563811788263619</v>
      </c>
      <c r="C9" s="32">
        <v>1.9969783077670982</v>
      </c>
      <c r="D9" s="32">
        <v>1.6354244720784239</v>
      </c>
      <c r="E9" s="32">
        <v>1.5743919868167213</v>
      </c>
      <c r="F9" s="32">
        <v>1.6210839731439886</v>
      </c>
      <c r="G9" s="32">
        <v>1.310577578086136</v>
      </c>
      <c r="H9" s="32">
        <v>1.2252517162095808</v>
      </c>
      <c r="I9" s="32">
        <v>1.2057735220076129</v>
      </c>
      <c r="J9" s="32">
        <v>1.1512096248039996</v>
      </c>
      <c r="K9" s="33">
        <v>1.2186721415611319</v>
      </c>
      <c r="L9" s="24">
        <v>1.4599021156615284</v>
      </c>
      <c r="M9" s="24">
        <v>1.6228683679684159</v>
      </c>
      <c r="N9" s="24">
        <v>1.5111256255581338</v>
      </c>
      <c r="O9" s="24">
        <v>1.3385701276048156</v>
      </c>
      <c r="P9" s="32">
        <v>1.3507854882808392</v>
      </c>
      <c r="Q9" s="32">
        <v>1.4439801492946711</v>
      </c>
      <c r="R9" s="32">
        <v>1.0226786709160847</v>
      </c>
      <c r="S9" s="32">
        <v>0.96433924783493508</v>
      </c>
      <c r="T9" s="32">
        <v>0.79834797160182858</v>
      </c>
      <c r="U9" s="32">
        <v>0.8731448300707082</v>
      </c>
      <c r="V9" s="32"/>
      <c r="W9" s="32"/>
      <c r="X9" s="32">
        <v>1.5060970251797356</v>
      </c>
      <c r="Y9" s="33">
        <v>1.4659690055553884</v>
      </c>
      <c r="Z9" s="32"/>
      <c r="AA9" s="33"/>
      <c r="AB9" s="32">
        <v>1.4152470109982205</v>
      </c>
      <c r="AC9" s="33">
        <v>1.241240894796501</v>
      </c>
      <c r="AD9" s="32">
        <v>1.1192973903808541</v>
      </c>
      <c r="AE9" s="33">
        <v>1.0216257472040018</v>
      </c>
      <c r="AF9" s="24">
        <v>1.01524836</v>
      </c>
      <c r="AG9" s="24">
        <v>1.0904700572313473</v>
      </c>
      <c r="AH9" s="24">
        <v>0.93874578000000009</v>
      </c>
      <c r="AI9" s="24">
        <v>0.93324578000000002</v>
      </c>
      <c r="AJ9" s="24"/>
      <c r="AK9" s="24">
        <v>1.051122775258702</v>
      </c>
      <c r="AL9" s="24"/>
      <c r="AM9" s="24"/>
      <c r="AN9" s="24"/>
      <c r="AO9" s="24">
        <v>0.59000115179448864</v>
      </c>
    </row>
    <row r="10" spans="1:41" x14ac:dyDescent="0.35">
      <c r="A10" s="34" t="s">
        <v>11</v>
      </c>
      <c r="B10" s="35">
        <v>4.8945121800229883</v>
      </c>
      <c r="C10" s="35">
        <v>2.962068092211398</v>
      </c>
      <c r="D10" s="35">
        <v>2.2733614640524777</v>
      </c>
      <c r="E10" s="35">
        <v>2.3362383778414961</v>
      </c>
      <c r="F10" s="35">
        <v>2.3498795889021711</v>
      </c>
      <c r="G10" s="35">
        <v>1.5793061163303659</v>
      </c>
      <c r="H10" s="35">
        <v>2.0577064534329836</v>
      </c>
      <c r="I10" s="35">
        <v>1.6389211674854176</v>
      </c>
      <c r="J10" s="35">
        <v>1.7648140019633356</v>
      </c>
      <c r="K10" s="36">
        <v>1.2898586169337145</v>
      </c>
      <c r="L10" s="25">
        <v>1.3882128283939354</v>
      </c>
      <c r="M10" s="25">
        <v>1.3177794546689803</v>
      </c>
      <c r="N10" s="25">
        <v>1.7297558196470901</v>
      </c>
      <c r="O10" s="25">
        <v>1.4889657914921908</v>
      </c>
      <c r="P10" s="35">
        <v>1.0757954300243131</v>
      </c>
      <c r="Q10" s="35">
        <v>0.92020585830640511</v>
      </c>
      <c r="R10" s="35">
        <v>1.1043021253265406</v>
      </c>
      <c r="S10" s="35">
        <v>0.78573888856876739</v>
      </c>
      <c r="T10" s="35">
        <v>1.0470168134847602</v>
      </c>
      <c r="U10" s="35">
        <v>0.98663733239247786</v>
      </c>
      <c r="V10" s="35">
        <v>0.43891781096771099</v>
      </c>
      <c r="W10" s="35">
        <v>15.843159746952502</v>
      </c>
      <c r="X10" s="35">
        <v>2.1324616202783759</v>
      </c>
      <c r="Y10" s="36">
        <v>2.148088734756731</v>
      </c>
      <c r="Z10" s="35"/>
      <c r="AA10" s="36">
        <v>1.9234461754544847</v>
      </c>
      <c r="AB10" s="35">
        <v>1.870119812452163</v>
      </c>
      <c r="AC10" s="36">
        <v>1.8679050485038406</v>
      </c>
      <c r="AD10" s="35"/>
      <c r="AE10" s="36"/>
      <c r="AF10" s="25">
        <v>1.7202127237134621</v>
      </c>
      <c r="AG10" s="25">
        <v>1.5085480801127287</v>
      </c>
      <c r="AH10" s="25"/>
      <c r="AI10" s="25"/>
      <c r="AJ10" s="25">
        <v>1.6547357874888069</v>
      </c>
      <c r="AK10" s="25">
        <v>1.3947073720529692</v>
      </c>
      <c r="AL10" s="25">
        <v>1.5453541693286694</v>
      </c>
      <c r="AM10" s="25">
        <v>1.7369007630873812</v>
      </c>
      <c r="AN10" s="25">
        <v>0.82012420944029552</v>
      </c>
      <c r="AO10" s="25">
        <v>0.8733370994193409</v>
      </c>
    </row>
    <row r="11" spans="1:41" x14ac:dyDescent="0.35">
      <c r="A11" s="31" t="s">
        <v>12</v>
      </c>
      <c r="B11" s="32">
        <v>5.9650203421132684</v>
      </c>
      <c r="C11" s="32">
        <v>4.7004398914922856</v>
      </c>
      <c r="D11" s="32">
        <v>3.7329240887076685</v>
      </c>
      <c r="E11" s="32">
        <v>2.7128744935533149</v>
      </c>
      <c r="F11" s="32">
        <v>5.6625123204421293</v>
      </c>
      <c r="G11" s="32">
        <v>5.1641884834272673</v>
      </c>
      <c r="H11" s="32">
        <v>5.6731676968880977</v>
      </c>
      <c r="I11" s="32">
        <v>5.4451381857669956</v>
      </c>
      <c r="J11" s="32">
        <v>4.3576200481536311</v>
      </c>
      <c r="K11" s="33">
        <v>3.8711519415697282</v>
      </c>
      <c r="L11" s="24">
        <v>3.0319965959774891</v>
      </c>
      <c r="M11" s="24">
        <v>3.476055861921675</v>
      </c>
      <c r="N11" s="24">
        <v>1.9593265119712511</v>
      </c>
      <c r="O11" s="24">
        <v>2.0526853083079808</v>
      </c>
      <c r="P11" s="32">
        <v>1.7742722844697758</v>
      </c>
      <c r="Q11" s="32">
        <v>1.7317392753547436</v>
      </c>
      <c r="R11" s="32">
        <v>22.787638028767248</v>
      </c>
      <c r="S11" s="32">
        <v>29.920207133637078</v>
      </c>
      <c r="T11" s="32">
        <v>19.564064500200022</v>
      </c>
      <c r="U11" s="32">
        <v>16.476194380638095</v>
      </c>
      <c r="V11" s="32">
        <v>5.3381443333326697</v>
      </c>
      <c r="W11" s="32">
        <v>5.817328010284168</v>
      </c>
      <c r="X11" s="32">
        <v>3.783197328293801</v>
      </c>
      <c r="Y11" s="33">
        <v>3.2320468172465566</v>
      </c>
      <c r="Z11" s="32">
        <v>7.0154292275221604</v>
      </c>
      <c r="AA11" s="33">
        <v>7.03052283062289</v>
      </c>
      <c r="AB11" s="32">
        <v>6.2423591192617822</v>
      </c>
      <c r="AC11" s="33">
        <v>5.8480589133463381</v>
      </c>
      <c r="AD11" s="32">
        <v>5.1538280871127657</v>
      </c>
      <c r="AE11" s="33">
        <v>4.9744323085066258</v>
      </c>
      <c r="AF11" s="24">
        <v>5.6725091324440235</v>
      </c>
      <c r="AG11" s="24">
        <v>4.9982799195248671</v>
      </c>
      <c r="AH11" s="24">
        <v>2.0548137192676008</v>
      </c>
      <c r="AI11" s="24">
        <v>2.3438028361887611</v>
      </c>
      <c r="AJ11" s="24">
        <v>1.868107463464505</v>
      </c>
      <c r="AK11" s="24">
        <v>1.8060652357875493</v>
      </c>
      <c r="AL11" s="24">
        <v>0.1915306785284942</v>
      </c>
      <c r="AM11" s="24">
        <v>0.27308142819535847</v>
      </c>
      <c r="AN11" s="24">
        <v>0.32238960469382721</v>
      </c>
      <c r="AO11" s="24">
        <v>0.33828119014637725</v>
      </c>
    </row>
    <row r="12" spans="1:41" x14ac:dyDescent="0.35">
      <c r="A12" s="34" t="s">
        <v>13</v>
      </c>
      <c r="B12" s="35">
        <v>5.5654839281124282</v>
      </c>
      <c r="C12" s="35">
        <v>3.4842909509768272</v>
      </c>
      <c r="D12" s="35">
        <v>2.4412588328795595</v>
      </c>
      <c r="E12" s="35">
        <v>2.4150884521171436</v>
      </c>
      <c r="F12" s="35">
        <v>2.3094974712776088</v>
      </c>
      <c r="G12" s="35">
        <v>2.1473104519175639</v>
      </c>
      <c r="H12" s="35">
        <v>1.8591972175712002</v>
      </c>
      <c r="I12" s="35">
        <v>1.8738601066248677</v>
      </c>
      <c r="J12" s="35">
        <v>1.8245420457892183</v>
      </c>
      <c r="K12" s="36">
        <v>1.6136760838490463</v>
      </c>
      <c r="L12" s="25">
        <v>1.5779787540194947</v>
      </c>
      <c r="M12" s="25">
        <v>1.4754366477139174</v>
      </c>
      <c r="N12" s="25">
        <v>1.4817774110380713</v>
      </c>
      <c r="O12" s="25">
        <v>1.2946677413749694</v>
      </c>
      <c r="P12" s="35">
        <v>1.3705901218419918</v>
      </c>
      <c r="Q12" s="35">
        <v>1.4516240747900424</v>
      </c>
      <c r="R12" s="35">
        <v>1.3369865278630697</v>
      </c>
      <c r="S12" s="35">
        <v>1.0093707057867192</v>
      </c>
      <c r="T12" s="35">
        <v>0.9799405268881296</v>
      </c>
      <c r="U12" s="35">
        <v>0.97322002242038463</v>
      </c>
      <c r="V12" s="35">
        <v>7.8061204752219897</v>
      </c>
      <c r="W12" s="35">
        <v>5.6151021180244882</v>
      </c>
      <c r="X12" s="35">
        <v>3.2965508449109211</v>
      </c>
      <c r="Y12" s="36">
        <v>3.443509175999083</v>
      </c>
      <c r="Z12" s="35">
        <v>3.3693517302350342</v>
      </c>
      <c r="AA12" s="36">
        <v>3.0039050842120574</v>
      </c>
      <c r="AB12" s="35">
        <v>1.7604724284449818</v>
      </c>
      <c r="AC12" s="36">
        <v>1.666947418842849</v>
      </c>
      <c r="AD12" s="35">
        <v>1.8439192431703781</v>
      </c>
      <c r="AE12" s="36">
        <v>1.8909514689711686</v>
      </c>
      <c r="AF12" s="25">
        <v>0.93557466245926069</v>
      </c>
      <c r="AG12" s="25">
        <v>2.5857386418902144</v>
      </c>
      <c r="AH12" s="25">
        <v>1.4271995291049691</v>
      </c>
      <c r="AI12" s="25"/>
      <c r="AJ12" s="25">
        <v>1.6602506168985585</v>
      </c>
      <c r="AK12" s="25"/>
      <c r="AL12" s="25">
        <v>1.6114166577243239</v>
      </c>
      <c r="AM12" s="25">
        <v>0.96834797343205625</v>
      </c>
      <c r="AN12" s="25">
        <v>0.96646459439715893</v>
      </c>
      <c r="AO12" s="25">
        <v>0.98026299938148598</v>
      </c>
    </row>
    <row r="13" spans="1:41" x14ac:dyDescent="0.35">
      <c r="A13" s="31" t="s">
        <v>14</v>
      </c>
      <c r="B13" s="32">
        <v>2.9570397105855006</v>
      </c>
      <c r="C13" s="32">
        <v>2.1697343146794172</v>
      </c>
      <c r="D13" s="32">
        <v>1.8286218549710895</v>
      </c>
      <c r="E13" s="32">
        <v>1.9548821407481884</v>
      </c>
      <c r="F13" s="32">
        <v>2.1884980970076686</v>
      </c>
      <c r="G13" s="32">
        <v>1.6480547911392929</v>
      </c>
      <c r="H13" s="32">
        <v>1.5664032389887488</v>
      </c>
      <c r="I13" s="32">
        <v>1.3815631514852211</v>
      </c>
      <c r="J13" s="32">
        <v>1.5958492491457617</v>
      </c>
      <c r="K13" s="33">
        <v>2.5929410003483211</v>
      </c>
      <c r="L13" s="24">
        <v>1.2208501400351972</v>
      </c>
      <c r="M13" s="24">
        <v>1.4842290159176224</v>
      </c>
      <c r="N13" s="24">
        <v>1.3161797234691011</v>
      </c>
      <c r="O13" s="24">
        <v>1.2034144630766817</v>
      </c>
      <c r="P13" s="32">
        <v>0.96266370514991217</v>
      </c>
      <c r="Q13" s="32">
        <v>1.2146506131718535</v>
      </c>
      <c r="R13" s="32">
        <v>1.3451608413072513</v>
      </c>
      <c r="S13" s="32">
        <v>0.83592274182142323</v>
      </c>
      <c r="T13" s="32">
        <v>0.81633877042070901</v>
      </c>
      <c r="U13" s="32">
        <v>0.78203541854758696</v>
      </c>
      <c r="V13" s="32">
        <v>4.8070205271468476</v>
      </c>
      <c r="W13" s="32">
        <v>4.4208338711759394</v>
      </c>
      <c r="X13" s="32">
        <v>2.5912156453074831</v>
      </c>
      <c r="Y13" s="33">
        <v>2.7979666786098174</v>
      </c>
      <c r="Z13" s="32">
        <v>3.2278466332530131</v>
      </c>
      <c r="AA13" s="33">
        <v>2.0397192284019328</v>
      </c>
      <c r="AB13" s="32">
        <v>1.9403583523714918</v>
      </c>
      <c r="AC13" s="33">
        <v>2.2912041899098461</v>
      </c>
      <c r="AD13" s="32">
        <v>2.3729715036107581</v>
      </c>
      <c r="AE13" s="33">
        <v>2.1832883010041537</v>
      </c>
      <c r="AF13" s="24">
        <v>2.3471894319218118</v>
      </c>
      <c r="AG13" s="24">
        <v>2.4053258875986265</v>
      </c>
      <c r="AH13" s="24">
        <v>2.1136990333374643</v>
      </c>
      <c r="AI13" s="24">
        <v>1.3788583132959302</v>
      </c>
      <c r="AJ13" s="24">
        <v>1.4443606361936054</v>
      </c>
      <c r="AK13" s="24">
        <v>1.4254384720750004</v>
      </c>
      <c r="AL13" s="24">
        <v>0.91589992020009192</v>
      </c>
      <c r="AM13" s="24">
        <v>0.95087094547964113</v>
      </c>
      <c r="AN13" s="24">
        <v>0.67415427892559088</v>
      </c>
      <c r="AO13" s="24">
        <v>0.75950088257355708</v>
      </c>
    </row>
    <row r="14" spans="1:41" x14ac:dyDescent="0.35">
      <c r="A14" s="34" t="s">
        <v>15</v>
      </c>
      <c r="B14" s="35">
        <v>2.1190933106002401</v>
      </c>
      <c r="C14" s="35">
        <v>1.6528312801928333</v>
      </c>
      <c r="D14" s="35">
        <v>1.6405020364077174</v>
      </c>
      <c r="E14" s="35">
        <v>1.6246620207180353</v>
      </c>
      <c r="F14" s="35">
        <v>1.2741823767810703</v>
      </c>
      <c r="G14" s="35">
        <v>1.3074283986454021</v>
      </c>
      <c r="H14" s="35">
        <v>1.2212446154032706</v>
      </c>
      <c r="I14" s="35">
        <v>1.1812830946836328</v>
      </c>
      <c r="J14" s="35">
        <v>1.415536019417005</v>
      </c>
      <c r="K14" s="36">
        <v>2.107701204316156</v>
      </c>
      <c r="L14" s="25">
        <v>0.85835450293183457</v>
      </c>
      <c r="M14" s="25">
        <v>0.8304110218933618</v>
      </c>
      <c r="N14" s="25">
        <v>0.64262916369336198</v>
      </c>
      <c r="O14" s="25">
        <v>0.67463819586553986</v>
      </c>
      <c r="P14" s="35">
        <v>0.6752937403882816</v>
      </c>
      <c r="Q14" s="35">
        <v>0.75633853495455672</v>
      </c>
      <c r="R14" s="35">
        <v>2.1868848986209839</v>
      </c>
      <c r="S14" s="35">
        <v>0.91762638509182015</v>
      </c>
      <c r="T14" s="35">
        <v>0.86375279125504456</v>
      </c>
      <c r="U14" s="35">
        <v>0.86728555159382437</v>
      </c>
      <c r="V14" s="35"/>
      <c r="W14" s="35"/>
      <c r="X14" s="35"/>
      <c r="Y14" s="36"/>
      <c r="Z14" s="35"/>
      <c r="AA14" s="36"/>
      <c r="AB14" s="35"/>
      <c r="AC14" s="36"/>
      <c r="AD14" s="35"/>
      <c r="AE14" s="36"/>
      <c r="AF14" s="25">
        <v>1.6013482187541292</v>
      </c>
      <c r="AG14" s="25">
        <v>2.285815563724273</v>
      </c>
      <c r="AH14" s="25"/>
      <c r="AI14" s="25"/>
      <c r="AJ14" s="25">
        <v>8.1250588765748338E-2</v>
      </c>
      <c r="AK14" s="25">
        <v>9.3472081730576972E-2</v>
      </c>
      <c r="AL14" s="25"/>
      <c r="AM14" s="25"/>
      <c r="AN14" s="25"/>
      <c r="AO14" s="25"/>
    </row>
    <row r="15" spans="1:41" x14ac:dyDescent="0.35">
      <c r="A15" s="31" t="s">
        <v>16</v>
      </c>
      <c r="B15" s="32">
        <v>2.8961574195794775</v>
      </c>
      <c r="C15" s="32">
        <v>2.137422459553366</v>
      </c>
      <c r="D15" s="32">
        <v>1.6329364899027603</v>
      </c>
      <c r="E15" s="32">
        <v>1.5929307498757952</v>
      </c>
      <c r="F15" s="32">
        <v>1.2481169966787691</v>
      </c>
      <c r="G15" s="32">
        <v>0.90330963693484112</v>
      </c>
      <c r="H15" s="32">
        <v>0.99965269171856297</v>
      </c>
      <c r="I15" s="32">
        <v>1.1437918654564212</v>
      </c>
      <c r="J15" s="32">
        <v>1.0989128629319513</v>
      </c>
      <c r="K15" s="33">
        <v>1.4793470452106325</v>
      </c>
      <c r="L15" s="24">
        <v>0.31047815666924672</v>
      </c>
      <c r="M15" s="24">
        <v>0.42390267783353969</v>
      </c>
      <c r="N15" s="24">
        <v>0.56302634138987884</v>
      </c>
      <c r="O15" s="24">
        <v>0.4784837682430495</v>
      </c>
      <c r="P15" s="32">
        <v>0.36625788583650437</v>
      </c>
      <c r="Q15" s="32">
        <v>0.5146141010013674</v>
      </c>
      <c r="R15" s="32">
        <v>1.5796657680310906</v>
      </c>
      <c r="S15" s="32">
        <v>0.82422693949299997</v>
      </c>
      <c r="T15" s="32">
        <v>0.78202886837719676</v>
      </c>
      <c r="U15" s="32">
        <v>0.77387192213630684</v>
      </c>
      <c r="V15" s="32"/>
      <c r="W15" s="32"/>
      <c r="X15" s="32"/>
      <c r="Y15" s="33"/>
      <c r="Z15" s="32"/>
      <c r="AA15" s="33"/>
      <c r="AB15" s="32"/>
      <c r="AC15" s="33"/>
      <c r="AD15" s="32"/>
      <c r="AE15" s="33"/>
      <c r="AF15" s="24">
        <v>1.8475298965517031</v>
      </c>
      <c r="AG15" s="24">
        <v>2.0483531838294753</v>
      </c>
      <c r="AH15" s="24">
        <v>1.5826832835249909</v>
      </c>
      <c r="AI15" s="24">
        <v>0.49538447348919856</v>
      </c>
      <c r="AJ15" s="24">
        <v>0.4879413847799477</v>
      </c>
      <c r="AK15" s="24">
        <v>0.53281523283915266</v>
      </c>
      <c r="AL15" s="24"/>
      <c r="AM15" s="24"/>
      <c r="AN15" s="24"/>
      <c r="AO15" s="24"/>
    </row>
    <row r="16" spans="1:41" x14ac:dyDescent="0.35">
      <c r="A16" s="34" t="s">
        <v>17</v>
      </c>
      <c r="B16" s="35">
        <v>5.3548040251420552</v>
      </c>
      <c r="C16" s="35">
        <v>2.1588928126998899</v>
      </c>
      <c r="D16" s="35">
        <v>2.8594695575033935</v>
      </c>
      <c r="E16" s="35">
        <v>2.8986637580848118</v>
      </c>
      <c r="F16" s="35">
        <v>2.8892924574283541</v>
      </c>
      <c r="G16" s="35">
        <v>2.4093902854048648</v>
      </c>
      <c r="H16" s="35">
        <v>2.3166830928307633</v>
      </c>
      <c r="I16" s="35">
        <v>1.9425664357853505</v>
      </c>
      <c r="J16" s="35">
        <v>2.1345127316631753</v>
      </c>
      <c r="K16" s="36">
        <v>1.932523855508002</v>
      </c>
      <c r="L16" s="25">
        <v>2.8361413417421657</v>
      </c>
      <c r="M16" s="25">
        <v>2.0919628465535416</v>
      </c>
      <c r="N16" s="25">
        <v>1.9585825327709421</v>
      </c>
      <c r="O16" s="25">
        <v>1.666876081096152</v>
      </c>
      <c r="P16" s="35">
        <v>1.7244469195321164</v>
      </c>
      <c r="Q16" s="35">
        <v>1.5519378815204947</v>
      </c>
      <c r="R16" s="35">
        <v>1.1200945293095572</v>
      </c>
      <c r="S16" s="35">
        <v>1.019104286603371</v>
      </c>
      <c r="T16" s="35">
        <v>1.0144153325356282</v>
      </c>
      <c r="U16" s="35">
        <v>1.0113303154948694</v>
      </c>
      <c r="V16" s="35">
        <v>4.9276173290126408</v>
      </c>
      <c r="W16" s="35">
        <v>4.4277892819031761</v>
      </c>
      <c r="X16" s="35">
        <v>3.1179778506014544</v>
      </c>
      <c r="Y16" s="36">
        <v>2.6790354168984725</v>
      </c>
      <c r="Z16" s="35">
        <v>3.5793219417496331</v>
      </c>
      <c r="AA16" s="36">
        <v>2.3253553456091076</v>
      </c>
      <c r="AB16" s="35">
        <v>2.0050367915144314</v>
      </c>
      <c r="AC16" s="36">
        <v>1.8892308293231606</v>
      </c>
      <c r="AD16" s="35">
        <v>1.9154826500134972</v>
      </c>
      <c r="AE16" s="36">
        <v>2.2377166666866097</v>
      </c>
      <c r="AF16" s="25">
        <v>1.94383776117329</v>
      </c>
      <c r="AG16" s="25">
        <v>1.7489166508055649</v>
      </c>
      <c r="AH16" s="25">
        <v>1.7012960584134824</v>
      </c>
      <c r="AI16" s="25">
        <v>1.8718023007423505</v>
      </c>
      <c r="AJ16" s="25">
        <v>1.2716048996662144</v>
      </c>
      <c r="AK16" s="25">
        <v>2.020688491554016</v>
      </c>
      <c r="AL16" s="25">
        <v>1.2104584111598886</v>
      </c>
      <c r="AM16" s="25">
        <v>1.1146584680991767</v>
      </c>
      <c r="AN16" s="25">
        <v>1.0677691925147037</v>
      </c>
      <c r="AO16" s="25">
        <v>1.0317810668397867</v>
      </c>
    </row>
    <row r="17" spans="1:41" x14ac:dyDescent="0.35">
      <c r="A17" s="31" t="s">
        <v>18</v>
      </c>
      <c r="B17" s="32">
        <v>3.4757141241575216</v>
      </c>
      <c r="C17" s="32">
        <v>2.6760255561137609</v>
      </c>
      <c r="D17" s="32">
        <v>1.9303824649037367</v>
      </c>
      <c r="E17" s="32">
        <v>1.8998410538872532</v>
      </c>
      <c r="F17" s="32">
        <v>1.9292159711054542</v>
      </c>
      <c r="G17" s="32">
        <v>1.3841282747559929</v>
      </c>
      <c r="H17" s="32">
        <v>1.3764105122952941</v>
      </c>
      <c r="I17" s="32">
        <v>1.3624682346049946</v>
      </c>
      <c r="J17" s="32">
        <v>2.0443889568285507</v>
      </c>
      <c r="K17" s="33">
        <v>1.6425813021917757</v>
      </c>
      <c r="L17" s="24">
        <v>1.286587841055576</v>
      </c>
      <c r="M17" s="24">
        <v>1.3994673844473002</v>
      </c>
      <c r="N17" s="24">
        <v>1.3133474341837781</v>
      </c>
      <c r="O17" s="24">
        <v>1.0765593650977812</v>
      </c>
      <c r="P17" s="32">
        <v>1.198013808626168</v>
      </c>
      <c r="Q17" s="32">
        <v>1.2414534847049696</v>
      </c>
      <c r="R17" s="32">
        <v>0</v>
      </c>
      <c r="S17" s="32">
        <v>0</v>
      </c>
      <c r="T17" s="32">
        <v>0</v>
      </c>
      <c r="U17" s="32">
        <v>0</v>
      </c>
      <c r="V17" s="32">
        <v>3.3795564403845826</v>
      </c>
      <c r="W17" s="32">
        <v>2.3103190151996116</v>
      </c>
      <c r="X17" s="32">
        <v>1.5073584136148575</v>
      </c>
      <c r="Y17" s="33">
        <v>1.6773933297457868</v>
      </c>
      <c r="Z17" s="32">
        <v>1.3977220740600202</v>
      </c>
      <c r="AA17" s="33">
        <v>1.2260191300169927</v>
      </c>
      <c r="AB17" s="32">
        <v>1.0291502265306658</v>
      </c>
      <c r="AC17" s="33">
        <v>1.0224961903968632</v>
      </c>
      <c r="AD17" s="32">
        <v>1.0601576339730652</v>
      </c>
      <c r="AE17" s="33">
        <v>1.056747956545691</v>
      </c>
      <c r="AF17" s="24">
        <v>1.5713364563533723</v>
      </c>
      <c r="AG17" s="24">
        <v>1.780646428733355</v>
      </c>
      <c r="AH17" s="24">
        <v>1.5191192116637515</v>
      </c>
      <c r="AI17" s="24">
        <v>1.3725361103131077</v>
      </c>
      <c r="AJ17" s="24">
        <v>1.5863556784187456</v>
      </c>
      <c r="AK17" s="24">
        <v>1.7169680226966573</v>
      </c>
      <c r="AL17" s="24">
        <v>0</v>
      </c>
      <c r="AM17" s="24">
        <v>0</v>
      </c>
      <c r="AN17" s="24">
        <v>0</v>
      </c>
      <c r="AO17" s="24">
        <v>0</v>
      </c>
    </row>
    <row r="18" spans="1:41" x14ac:dyDescent="0.35">
      <c r="A18" s="34" t="s">
        <v>19</v>
      </c>
      <c r="B18" s="35">
        <v>4.6535530909514149</v>
      </c>
      <c r="C18" s="35">
        <v>3.2131760381307055</v>
      </c>
      <c r="D18" s="35">
        <v>2.3350166063303224</v>
      </c>
      <c r="E18" s="35">
        <v>2.8867577612819857</v>
      </c>
      <c r="F18" s="35">
        <v>2.6277221688603629</v>
      </c>
      <c r="G18" s="35">
        <v>2.1385936223528001</v>
      </c>
      <c r="H18" s="35">
        <v>1.5440285604825763</v>
      </c>
      <c r="I18" s="35">
        <v>1.6528961784395939</v>
      </c>
      <c r="J18" s="35">
        <v>1.9030397455092929</v>
      </c>
      <c r="K18" s="36">
        <v>1.6960188251296637</v>
      </c>
      <c r="L18" s="25">
        <v>1.5996163196780759</v>
      </c>
      <c r="M18" s="25">
        <v>1.2611068982914544</v>
      </c>
      <c r="N18" s="25">
        <v>1.4324248980430856</v>
      </c>
      <c r="O18" s="25">
        <v>1.3388721501360676</v>
      </c>
      <c r="P18" s="35">
        <v>1.2814619769686821</v>
      </c>
      <c r="Q18" s="35">
        <v>1.268232875277409</v>
      </c>
      <c r="R18" s="35">
        <v>1.3262594113836477</v>
      </c>
      <c r="S18" s="35">
        <v>1.0728522588754388</v>
      </c>
      <c r="T18" s="35">
        <v>0.93284787133923741</v>
      </c>
      <c r="U18" s="35">
        <v>0.90874818203545271</v>
      </c>
      <c r="V18" s="35">
        <v>4.3436908863146959</v>
      </c>
      <c r="W18" s="35">
        <v>2.4901142061009187</v>
      </c>
      <c r="X18" s="35">
        <v>2.4172256698107848</v>
      </c>
      <c r="Y18" s="36">
        <v>3.0876087407329944</v>
      </c>
      <c r="Z18" s="35">
        <v>1.2027000250769839</v>
      </c>
      <c r="AA18" s="36">
        <v>1.6208172637523681</v>
      </c>
      <c r="AB18" s="35">
        <v>1.787115613799966</v>
      </c>
      <c r="AC18" s="36">
        <v>1.8299137311051958</v>
      </c>
      <c r="AD18" s="35">
        <v>1.8917866591839427</v>
      </c>
      <c r="AE18" s="36">
        <v>0.97096498553862953</v>
      </c>
      <c r="AF18" s="25">
        <v>1.3450700811178302</v>
      </c>
      <c r="AG18" s="25">
        <v>1.564595418423514</v>
      </c>
      <c r="AH18" s="25">
        <v>1.5309874533102814</v>
      </c>
      <c r="AI18" s="25">
        <v>1.3438752103899902</v>
      </c>
      <c r="AJ18" s="25">
        <v>1.3626648358349753</v>
      </c>
      <c r="AK18" s="25">
        <v>1.4160289898782301</v>
      </c>
      <c r="AL18" s="25">
        <v>0.67120371604655427</v>
      </c>
      <c r="AM18" s="25">
        <v>0.87475262593382952</v>
      </c>
      <c r="AN18" s="25">
        <v>0.83099313161323907</v>
      </c>
      <c r="AO18" s="25">
        <v>0.95556107013090319</v>
      </c>
    </row>
    <row r="19" spans="1:41" x14ac:dyDescent="0.35">
      <c r="A19" s="31" t="s">
        <v>20</v>
      </c>
      <c r="B19" s="32"/>
      <c r="C19" s="32"/>
      <c r="D19" s="32"/>
      <c r="E19" s="32"/>
      <c r="F19" s="32"/>
      <c r="G19" s="32"/>
      <c r="H19" s="32"/>
      <c r="I19" s="32"/>
      <c r="J19" s="32"/>
      <c r="K19" s="33"/>
      <c r="L19" s="87"/>
      <c r="M19" s="87"/>
      <c r="N19" s="87"/>
      <c r="O19" s="87"/>
      <c r="P19" s="228"/>
      <c r="Q19" s="228"/>
      <c r="R19" s="228"/>
      <c r="S19" s="228"/>
      <c r="T19" s="228"/>
      <c r="U19" s="228"/>
      <c r="V19" s="32"/>
      <c r="W19" s="32"/>
      <c r="X19" s="32"/>
      <c r="Y19" s="33"/>
      <c r="Z19" s="32"/>
      <c r="AA19" s="33"/>
      <c r="AB19" s="32"/>
      <c r="AC19" s="33"/>
      <c r="AD19" s="32"/>
      <c r="AE19" s="33"/>
      <c r="AF19" s="24"/>
      <c r="AG19" s="24"/>
      <c r="AH19" s="87"/>
      <c r="AI19" s="87"/>
      <c r="AJ19" s="24"/>
      <c r="AK19" s="24"/>
      <c r="AL19" s="24"/>
      <c r="AM19" s="24"/>
      <c r="AN19" s="24"/>
      <c r="AO19" s="24"/>
    </row>
    <row r="20" spans="1:41" x14ac:dyDescent="0.35">
      <c r="A20" s="34" t="s">
        <v>21</v>
      </c>
      <c r="B20" s="35">
        <v>3.0019547136635727</v>
      </c>
      <c r="C20" s="35">
        <v>1.8906208383588434</v>
      </c>
      <c r="D20" s="35">
        <v>1.5614121808238339</v>
      </c>
      <c r="E20" s="35">
        <v>1.5539534885725115</v>
      </c>
      <c r="F20" s="35">
        <v>1.6184648298188995</v>
      </c>
      <c r="G20" s="35">
        <v>1.293932514743819</v>
      </c>
      <c r="H20" s="35">
        <v>1.2146746479964607</v>
      </c>
      <c r="I20" s="35">
        <v>1.3143618389085903</v>
      </c>
      <c r="J20" s="35">
        <v>1.336137409238964</v>
      </c>
      <c r="K20" s="36">
        <v>1.245754281980985</v>
      </c>
      <c r="L20" s="25">
        <v>1.854050645425293</v>
      </c>
      <c r="M20" s="25">
        <v>2.013878038641626</v>
      </c>
      <c r="N20" s="25">
        <v>1.6826875770829277</v>
      </c>
      <c r="O20" s="25">
        <v>1.2881776133956437</v>
      </c>
      <c r="P20" s="35">
        <v>1.4247146232545644</v>
      </c>
      <c r="Q20" s="35">
        <v>1.4739042277512227</v>
      </c>
      <c r="R20" s="35">
        <v>1.3987819160627868</v>
      </c>
      <c r="S20" s="35">
        <v>1.1264355583505026</v>
      </c>
      <c r="T20" s="35">
        <v>1.1174066875690563</v>
      </c>
      <c r="U20" s="35">
        <v>1.019629106862612</v>
      </c>
      <c r="V20" s="35"/>
      <c r="W20" s="35"/>
      <c r="X20" s="35"/>
      <c r="Y20" s="36"/>
      <c r="Z20" s="35">
        <v>1.2493381830756916</v>
      </c>
      <c r="AA20" s="36">
        <v>0.68387800562655809</v>
      </c>
      <c r="AB20" s="35"/>
      <c r="AC20" s="36"/>
      <c r="AD20" s="35">
        <v>0.78569371957363909</v>
      </c>
      <c r="AE20" s="36">
        <v>1.026429935176397</v>
      </c>
      <c r="AF20" s="25">
        <v>2.4283973490343458</v>
      </c>
      <c r="AG20" s="25">
        <v>3.2635368710354111</v>
      </c>
      <c r="AH20" s="25">
        <v>2.9935317479183849</v>
      </c>
      <c r="AI20" s="25"/>
      <c r="AJ20" s="25"/>
      <c r="AK20" s="25"/>
      <c r="AL20" s="25">
        <v>3.9886133726896875</v>
      </c>
      <c r="AM20" s="25">
        <v>2.3047755501518532</v>
      </c>
      <c r="AN20" s="25"/>
      <c r="AO20" s="25"/>
    </row>
    <row r="21" spans="1:41" x14ac:dyDescent="0.35">
      <c r="A21" s="31" t="s">
        <v>22</v>
      </c>
      <c r="B21" s="32">
        <v>5.3798146444468662</v>
      </c>
      <c r="C21" s="32">
        <v>3.6928761480671</v>
      </c>
      <c r="D21" s="32">
        <v>2.4445136103570957</v>
      </c>
      <c r="E21" s="32">
        <v>2.59260634507485</v>
      </c>
      <c r="F21" s="32">
        <v>2.8844480110606998</v>
      </c>
      <c r="G21" s="32">
        <v>1.6229887955801534</v>
      </c>
      <c r="H21" s="32">
        <v>1.4813228115485673</v>
      </c>
      <c r="I21" s="32">
        <v>1.5194155562489953</v>
      </c>
      <c r="J21" s="32">
        <v>1.3134183460544655</v>
      </c>
      <c r="K21" s="33">
        <v>1.2755605261308953</v>
      </c>
      <c r="L21" s="24">
        <v>1.9157190781556608</v>
      </c>
      <c r="M21" s="24">
        <v>1.3999849467103915</v>
      </c>
      <c r="N21" s="24">
        <v>3.4350896136332461</v>
      </c>
      <c r="O21" s="24">
        <v>2.5324623511249764</v>
      </c>
      <c r="P21" s="32">
        <v>1.371835723229913</v>
      </c>
      <c r="Q21" s="32">
        <v>1.314830878856583</v>
      </c>
      <c r="R21" s="32">
        <v>1.9627917619454556</v>
      </c>
      <c r="S21" s="32">
        <v>1.0890098189838997</v>
      </c>
      <c r="T21" s="32">
        <v>1.0424561287262317</v>
      </c>
      <c r="U21" s="32">
        <v>0.95560463703413168</v>
      </c>
      <c r="V21" s="32">
        <v>3.062780863987689</v>
      </c>
      <c r="W21" s="32">
        <v>2.430561829682925</v>
      </c>
      <c r="X21" s="32">
        <v>2.6813790859204993</v>
      </c>
      <c r="Y21" s="33">
        <v>2.6136986651452481</v>
      </c>
      <c r="Z21" s="32">
        <v>1.116219826468946</v>
      </c>
      <c r="AA21" s="33">
        <v>1.5816089766803783</v>
      </c>
      <c r="AB21" s="32">
        <v>1.6340142744275494</v>
      </c>
      <c r="AC21" s="33">
        <v>1.7752323931599456</v>
      </c>
      <c r="AD21" s="32">
        <v>1.2764793850431144</v>
      </c>
      <c r="AE21" s="33">
        <v>1.157055383558635</v>
      </c>
      <c r="AF21" s="24">
        <v>2.5847609142124348</v>
      </c>
      <c r="AG21" s="24">
        <v>1.885359852823973</v>
      </c>
      <c r="AH21" s="24">
        <v>5.3535517855438348</v>
      </c>
      <c r="AI21" s="24">
        <v>3.2764942298981068</v>
      </c>
      <c r="AJ21" s="24">
        <v>1.6556336967835428</v>
      </c>
      <c r="AK21" s="24">
        <v>1.7389906834494384</v>
      </c>
      <c r="AL21" s="24">
        <v>1.6483900959921138</v>
      </c>
      <c r="AM21" s="24">
        <v>1.1996292236091368</v>
      </c>
      <c r="AN21" s="24">
        <v>1.1562974918188575</v>
      </c>
      <c r="AO21" s="24">
        <v>1.1110239585225803</v>
      </c>
    </row>
    <row r="22" spans="1:41" x14ac:dyDescent="0.35">
      <c r="A22" s="34" t="s">
        <v>23</v>
      </c>
      <c r="B22" s="35">
        <v>4.8433461906514497</v>
      </c>
      <c r="C22" s="35">
        <v>3.4356189942172906</v>
      </c>
      <c r="D22" s="35">
        <v>2.8156518628870573</v>
      </c>
      <c r="E22" s="35">
        <v>2.7758771178218491</v>
      </c>
      <c r="F22" s="35">
        <v>2.4481328005691561</v>
      </c>
      <c r="G22" s="35">
        <v>2.2487767913156786</v>
      </c>
      <c r="H22" s="35">
        <v>1.9957215529437415</v>
      </c>
      <c r="I22" s="35">
        <v>1.9236465921498325</v>
      </c>
      <c r="J22" s="35">
        <v>1.5423016574671045</v>
      </c>
      <c r="K22" s="36">
        <v>2.328252494148817</v>
      </c>
      <c r="L22" s="25">
        <v>1.4084314233422173</v>
      </c>
      <c r="M22" s="25">
        <v>1.3639806473503504</v>
      </c>
      <c r="N22" s="25">
        <v>1.5719046540483799</v>
      </c>
      <c r="O22" s="25">
        <v>1.8653486333760603</v>
      </c>
      <c r="P22" s="35">
        <v>1.2297928396187134</v>
      </c>
      <c r="Q22" s="35">
        <v>1.1793879412640449</v>
      </c>
      <c r="R22" s="35">
        <v>1.0551044455518601</v>
      </c>
      <c r="S22" s="35">
        <v>0.67375792677577029</v>
      </c>
      <c r="T22" s="35">
        <v>0.65524382578555418</v>
      </c>
      <c r="U22" s="35">
        <v>0.65321188001707964</v>
      </c>
      <c r="V22" s="35"/>
      <c r="W22" s="35"/>
      <c r="X22" s="35"/>
      <c r="Y22" s="36"/>
      <c r="Z22" s="35"/>
      <c r="AA22" s="36"/>
      <c r="AB22" s="35"/>
      <c r="AC22" s="36"/>
      <c r="AD22" s="35"/>
      <c r="AE22" s="36"/>
      <c r="AF22" s="25"/>
      <c r="AG22" s="25">
        <v>2.6483739284408387</v>
      </c>
      <c r="AH22" s="25"/>
      <c r="AI22" s="25"/>
      <c r="AJ22" s="25"/>
      <c r="AK22" s="25"/>
      <c r="AL22" s="25"/>
      <c r="AM22" s="25"/>
      <c r="AN22" s="25"/>
      <c r="AO22" s="25"/>
    </row>
    <row r="23" spans="1:41" x14ac:dyDescent="0.35">
      <c r="A23" s="31" t="s">
        <v>24</v>
      </c>
      <c r="B23" s="32">
        <v>4.9035557104672343</v>
      </c>
      <c r="C23" s="32">
        <v>2.8366723878995916</v>
      </c>
      <c r="D23" s="32">
        <v>1.5879576901790109</v>
      </c>
      <c r="E23" s="32">
        <v>1.909603713678002</v>
      </c>
      <c r="F23" s="32">
        <v>2.0425452953623964</v>
      </c>
      <c r="G23" s="32">
        <v>2.1162606347148745</v>
      </c>
      <c r="H23" s="32">
        <v>2.1119828338960631</v>
      </c>
      <c r="I23" s="32">
        <v>2.2425901219547533</v>
      </c>
      <c r="J23" s="32">
        <v>2.1330523830900185</v>
      </c>
      <c r="K23" s="33">
        <v>1.8879858180034581</v>
      </c>
      <c r="L23" s="24">
        <v>2.1420370669951123</v>
      </c>
      <c r="M23" s="24">
        <v>1.0831351472532391</v>
      </c>
      <c r="N23" s="24">
        <v>1.8273514093836911</v>
      </c>
      <c r="O23" s="24">
        <v>1.5880314373735338</v>
      </c>
      <c r="P23" s="32">
        <v>1.2119921228989163</v>
      </c>
      <c r="Q23" s="32">
        <v>0.97152449078046521</v>
      </c>
      <c r="R23" s="32">
        <v>1.4654681207211431</v>
      </c>
      <c r="S23" s="32">
        <v>1.3427802768583035</v>
      </c>
      <c r="T23" s="32">
        <v>1.1947404429213755</v>
      </c>
      <c r="U23" s="32">
        <v>1.3144605801101321</v>
      </c>
      <c r="V23" s="32">
        <v>2.0961706064804808</v>
      </c>
      <c r="W23" s="32">
        <v>0.98548423678838726</v>
      </c>
      <c r="X23" s="32">
        <v>1.3590403288690773</v>
      </c>
      <c r="Y23" s="33">
        <v>1.750622957797634</v>
      </c>
      <c r="Z23" s="32"/>
      <c r="AA23" s="33"/>
      <c r="AB23" s="32">
        <v>2.0349372659172054</v>
      </c>
      <c r="AC23" s="33">
        <v>2.1410614143601174</v>
      </c>
      <c r="AD23" s="32">
        <v>2.5909090909090908</v>
      </c>
      <c r="AE23" s="33">
        <v>3.0625</v>
      </c>
      <c r="AF23" s="24">
        <v>3.04</v>
      </c>
      <c r="AG23" s="24">
        <v>3</v>
      </c>
      <c r="AH23" s="24">
        <v>2.9966442953020134</v>
      </c>
      <c r="AI23" s="24">
        <v>2.9905362776025237</v>
      </c>
      <c r="AJ23" s="24">
        <v>2.9180732639594718</v>
      </c>
      <c r="AK23" s="24">
        <v>2.7716772818213928</v>
      </c>
      <c r="AL23" s="24">
        <v>2.3242152888371379</v>
      </c>
      <c r="AM23" s="24">
        <v>2.0754847158964393</v>
      </c>
      <c r="AN23" s="24">
        <v>1.666607790582719</v>
      </c>
      <c r="AO23" s="24">
        <v>1.4794095729518852</v>
      </c>
    </row>
    <row r="24" spans="1:41" x14ac:dyDescent="0.35">
      <c r="A24" s="34" t="s">
        <v>25</v>
      </c>
      <c r="B24" s="35">
        <v>5.3248084346435913</v>
      </c>
      <c r="C24" s="35">
        <v>3.3034283390269552</v>
      </c>
      <c r="D24" s="35">
        <v>3.5764196181720824</v>
      </c>
      <c r="E24" s="35">
        <v>3.3091797691464744</v>
      </c>
      <c r="F24" s="35">
        <v>3.7250049681417186</v>
      </c>
      <c r="G24" s="35">
        <v>2.5022019297094347</v>
      </c>
      <c r="H24" s="35">
        <v>2.1623020578600172</v>
      </c>
      <c r="I24" s="35">
        <v>2.278587155551755</v>
      </c>
      <c r="J24" s="35">
        <v>2.0374302118489283</v>
      </c>
      <c r="K24" s="36">
        <v>4.2964347144205082</v>
      </c>
      <c r="L24" s="25">
        <v>1.9269876358689573</v>
      </c>
      <c r="M24" s="25">
        <v>1.6980905940526252</v>
      </c>
      <c r="N24" s="25">
        <v>1.7558366245878978</v>
      </c>
      <c r="O24" s="25">
        <v>2.0751932898182823</v>
      </c>
      <c r="P24" s="35">
        <v>1.9307850535050293</v>
      </c>
      <c r="Q24" s="35">
        <v>2.5205875355060443</v>
      </c>
      <c r="R24" s="35">
        <v>2.6952303024122526</v>
      </c>
      <c r="S24" s="35">
        <v>1.2335241714064134</v>
      </c>
      <c r="T24" s="35">
        <v>1.250704649992064</v>
      </c>
      <c r="U24" s="35">
        <v>1.2206143870174944</v>
      </c>
      <c r="V24" s="35">
        <v>3.4135766844611162</v>
      </c>
      <c r="W24" s="35">
        <v>1.6389398572884812</v>
      </c>
      <c r="X24" s="35">
        <v>1.6606025902219534</v>
      </c>
      <c r="Y24" s="36">
        <v>1.951765574021324</v>
      </c>
      <c r="Z24" s="35">
        <v>1.6377980762788582</v>
      </c>
      <c r="AA24" s="36">
        <v>1.084135671406339</v>
      </c>
      <c r="AB24" s="35">
        <v>1.0683805934725279</v>
      </c>
      <c r="AC24" s="36">
        <v>1.3447105896624634</v>
      </c>
      <c r="AD24" s="35">
        <v>1.0555402738583575</v>
      </c>
      <c r="AE24" s="36">
        <v>0.71103665178450393</v>
      </c>
      <c r="AF24" s="25">
        <v>0.74223473651728433</v>
      </c>
      <c r="AG24" s="25">
        <v>1.0869282707149741</v>
      </c>
      <c r="AH24" s="25">
        <v>0.84054251496655175</v>
      </c>
      <c r="AI24" s="25">
        <v>0.63920648534828672</v>
      </c>
      <c r="AJ24" s="25">
        <v>0.87440470139679338</v>
      </c>
      <c r="AK24" s="25">
        <v>0.91841501656940183</v>
      </c>
      <c r="AL24" s="25">
        <v>0.6093785428322771</v>
      </c>
      <c r="AM24" s="25">
        <v>0.55612890260622105</v>
      </c>
      <c r="AN24" s="25">
        <v>0.56452109205750645</v>
      </c>
      <c r="AO24" s="25">
        <v>0.60441670699034833</v>
      </c>
    </row>
    <row r="25" spans="1:41" x14ac:dyDescent="0.35">
      <c r="A25" s="31" t="s">
        <v>26</v>
      </c>
      <c r="B25" s="32">
        <v>5.6656909559044744</v>
      </c>
      <c r="C25" s="32">
        <v>2.9999003892068203</v>
      </c>
      <c r="D25" s="32"/>
      <c r="E25" s="32"/>
      <c r="F25" s="32">
        <v>3.6732401735148352</v>
      </c>
      <c r="G25" s="32">
        <v>2.2644170728961632</v>
      </c>
      <c r="H25" s="32">
        <v>2.1928146006268716</v>
      </c>
      <c r="I25" s="32">
        <v>1.9902234936613254</v>
      </c>
      <c r="J25" s="32">
        <v>2.0289948691013349</v>
      </c>
      <c r="K25" s="33">
        <v>1.7416024069259375</v>
      </c>
      <c r="L25" s="24">
        <v>1.75860470672541</v>
      </c>
      <c r="M25" s="24">
        <v>1.678212760869465</v>
      </c>
      <c r="N25" s="24">
        <v>1.6890445994091032</v>
      </c>
      <c r="O25" s="24">
        <v>1.3892845722090905</v>
      </c>
      <c r="P25" s="32">
        <v>1.5229290206626622</v>
      </c>
      <c r="Q25" s="32">
        <v>1.4639299015481184</v>
      </c>
      <c r="R25" s="32">
        <v>1.5152569083959819</v>
      </c>
      <c r="S25" s="32">
        <v>1.0979914805327897</v>
      </c>
      <c r="T25" s="32">
        <v>1.1256749241199715</v>
      </c>
      <c r="U25" s="32">
        <v>1.0848001865635035</v>
      </c>
      <c r="V25" s="32">
        <v>2.6432000705999896</v>
      </c>
      <c r="W25" s="32">
        <v>0.31015864980363977</v>
      </c>
      <c r="X25" s="32"/>
      <c r="Y25" s="33"/>
      <c r="Z25" s="32">
        <v>1.6639938657951809</v>
      </c>
      <c r="AA25" s="33">
        <v>0.67612886785730741</v>
      </c>
      <c r="AB25" s="32">
        <v>0.94930878275676867</v>
      </c>
      <c r="AC25" s="33">
        <v>0.75652255480982766</v>
      </c>
      <c r="AD25" s="32">
        <v>1.0810568513112691</v>
      </c>
      <c r="AE25" s="33">
        <v>0.77409032913240483</v>
      </c>
      <c r="AF25" s="24">
        <v>0.86131382965316505</v>
      </c>
      <c r="AG25" s="24">
        <v>0.19501131016992462</v>
      </c>
      <c r="AH25" s="24">
        <v>1.1143136622356136</v>
      </c>
      <c r="AI25" s="24">
        <v>0.75229433898712295</v>
      </c>
      <c r="AJ25" s="24">
        <v>0.63862777626070022</v>
      </c>
      <c r="AK25" s="24">
        <v>0.58592709657906383</v>
      </c>
      <c r="AL25" s="24">
        <v>0.8484490716813099</v>
      </c>
      <c r="AM25" s="24">
        <v>0.82139980803586543</v>
      </c>
      <c r="AN25" s="24">
        <v>0.59627537242878326</v>
      </c>
      <c r="AO25" s="24">
        <v>0.50045138330815886</v>
      </c>
    </row>
    <row r="26" spans="1:41" x14ac:dyDescent="0.35">
      <c r="A26" s="34" t="s">
        <v>27</v>
      </c>
      <c r="B26" s="35">
        <v>4.5068249147692931</v>
      </c>
      <c r="C26" s="35">
        <v>3.2274710209514952</v>
      </c>
      <c r="D26" s="35">
        <v>2.0033702698340683</v>
      </c>
      <c r="E26" s="35">
        <v>1.9715931666733866</v>
      </c>
      <c r="F26" s="35">
        <v>1.992331109852074</v>
      </c>
      <c r="G26" s="35">
        <v>1.7573850687940662</v>
      </c>
      <c r="H26" s="35">
        <v>1.5387375751956129</v>
      </c>
      <c r="I26" s="35">
        <v>1.5168876802507762</v>
      </c>
      <c r="J26" s="35">
        <v>1.5911907563343199</v>
      </c>
      <c r="K26" s="36">
        <v>1.4802697934055948</v>
      </c>
      <c r="L26" s="25">
        <v>1.4234015507806481</v>
      </c>
      <c r="M26" s="25">
        <v>1.3338623590351331</v>
      </c>
      <c r="N26" s="25">
        <v>1.3435827009206285</v>
      </c>
      <c r="O26" s="25">
        <v>1.2841410867602359</v>
      </c>
      <c r="P26" s="35">
        <v>0.83303711586572582</v>
      </c>
      <c r="Q26" s="35">
        <v>0.98979067014611655</v>
      </c>
      <c r="R26" s="35">
        <v>1.0364886264921056</v>
      </c>
      <c r="S26" s="35">
        <v>0.8545559862285822</v>
      </c>
      <c r="T26" s="35">
        <v>0.86361022743742855</v>
      </c>
      <c r="U26" s="35">
        <v>0.82149260904005461</v>
      </c>
      <c r="V26" s="35">
        <v>3.7562326029812541</v>
      </c>
      <c r="W26" s="35">
        <v>2.1926753791115634</v>
      </c>
      <c r="X26" s="35">
        <v>1.8507327278515628</v>
      </c>
      <c r="Y26" s="36">
        <v>1.8712093710361934</v>
      </c>
      <c r="Z26" s="35">
        <v>1.9429275922552742</v>
      </c>
      <c r="AA26" s="36">
        <v>1.1538460730800129</v>
      </c>
      <c r="AB26" s="35">
        <v>1.1268161112515094</v>
      </c>
      <c r="AC26" s="36">
        <v>1.1793140774018058</v>
      </c>
      <c r="AD26" s="35">
        <v>1.2260896257286966</v>
      </c>
      <c r="AE26" s="36">
        <v>0.85310402359812487</v>
      </c>
      <c r="AF26" s="25">
        <v>1.2124024574405494</v>
      </c>
      <c r="AG26" s="25">
        <v>0.9737451924717806</v>
      </c>
      <c r="AH26" s="25">
        <v>1.0165066473080631</v>
      </c>
      <c r="AI26" s="25">
        <v>1.0773825645020521</v>
      </c>
      <c r="AJ26" s="25">
        <v>0.73089902044771249</v>
      </c>
      <c r="AK26" s="25">
        <v>0.68497697947916192</v>
      </c>
      <c r="AL26" s="25">
        <v>0.77953719889644046</v>
      </c>
      <c r="AM26" s="25">
        <v>0.59840819368317788</v>
      </c>
      <c r="AN26" s="25">
        <v>0.60046992817974254</v>
      </c>
      <c r="AO26" s="25">
        <v>0.60000660494321012</v>
      </c>
    </row>
    <row r="27" spans="1:41" x14ac:dyDescent="0.35">
      <c r="A27" s="31" t="s">
        <v>28</v>
      </c>
      <c r="B27" s="32">
        <v>5.3484664157407762</v>
      </c>
      <c r="C27" s="32">
        <v>3.6752071990111399</v>
      </c>
      <c r="D27" s="32">
        <v>2.5255778309614287</v>
      </c>
      <c r="E27" s="32">
        <v>2.3676121756732371</v>
      </c>
      <c r="F27" s="32">
        <v>3.1248928520720352</v>
      </c>
      <c r="G27" s="32">
        <v>2.4457037998726818</v>
      </c>
      <c r="H27" s="32">
        <v>2.1664864649719227</v>
      </c>
      <c r="I27" s="32">
        <v>2.391300528604098</v>
      </c>
      <c r="J27" s="32">
        <v>2.0300281114266978</v>
      </c>
      <c r="K27" s="33">
        <v>1.7263885364027469</v>
      </c>
      <c r="L27" s="24">
        <v>2.5137489552031882</v>
      </c>
      <c r="M27" s="24">
        <v>1.633726412559376</v>
      </c>
      <c r="N27" s="24">
        <v>2.0601855745597955</v>
      </c>
      <c r="O27" s="24">
        <v>1.7579419322398004</v>
      </c>
      <c r="P27" s="32">
        <v>1.5501257891656757</v>
      </c>
      <c r="Q27" s="32">
        <v>1.4935758269459853</v>
      </c>
      <c r="R27" s="32">
        <v>1.4285567476690333</v>
      </c>
      <c r="S27" s="32">
        <v>1.2705364766836609</v>
      </c>
      <c r="T27" s="32">
        <v>1.1374793452851988</v>
      </c>
      <c r="U27" s="32">
        <v>0.98144459826135833</v>
      </c>
      <c r="V27" s="32">
        <v>4.0671249727338825</v>
      </c>
      <c r="W27" s="32">
        <v>2.5480400954452138</v>
      </c>
      <c r="X27" s="32">
        <v>1.7844963325875787</v>
      </c>
      <c r="Y27" s="33">
        <v>2.1953999713017858</v>
      </c>
      <c r="Z27" s="32">
        <v>2.0461526680593503</v>
      </c>
      <c r="AA27" s="33">
        <v>1.6704506914935382</v>
      </c>
      <c r="AB27" s="32">
        <v>1.5652079044238443</v>
      </c>
      <c r="AC27" s="33">
        <v>1.6326503996200881</v>
      </c>
      <c r="AD27" s="32">
        <v>1.3964452982729487</v>
      </c>
      <c r="AE27" s="33">
        <v>1.2877039696903805</v>
      </c>
      <c r="AF27" s="24">
        <v>2.0554079573963646</v>
      </c>
      <c r="AG27" s="24">
        <v>1.1594519785052715</v>
      </c>
      <c r="AH27" s="24">
        <v>1.8502736446387384</v>
      </c>
      <c r="AI27" s="24">
        <v>1.5315758648588862</v>
      </c>
      <c r="AJ27" s="24">
        <v>1.3433627527768819</v>
      </c>
      <c r="AK27" s="24">
        <v>1.4594704320598357</v>
      </c>
      <c r="AL27" s="24">
        <v>1.1673323517454131</v>
      </c>
      <c r="AM27" s="24">
        <v>1.0366688433873499</v>
      </c>
      <c r="AN27" s="24">
        <v>0.98465909937517249</v>
      </c>
      <c r="AO27" s="24">
        <v>1.053489984588623</v>
      </c>
    </row>
    <row r="28" spans="1:41" x14ac:dyDescent="0.35">
      <c r="A28" s="34" t="s">
        <v>29</v>
      </c>
      <c r="B28" s="35">
        <v>2.5411154636509741</v>
      </c>
      <c r="C28" s="35">
        <v>2.2562014172687914</v>
      </c>
      <c r="D28" s="35">
        <v>1.7416230378192246</v>
      </c>
      <c r="E28" s="35">
        <v>1.9093790319577757</v>
      </c>
      <c r="F28" s="35">
        <v>1.9113510654985024</v>
      </c>
      <c r="G28" s="35">
        <v>1.1188915176312322</v>
      </c>
      <c r="H28" s="35">
        <v>1.2069474468342809</v>
      </c>
      <c r="I28" s="35">
        <v>1.3204863763055059</v>
      </c>
      <c r="J28" s="35">
        <v>1.1083370978014004</v>
      </c>
      <c r="K28" s="36">
        <v>2.0765321700602835</v>
      </c>
      <c r="L28" s="25">
        <v>1.8853980073136087</v>
      </c>
      <c r="M28" s="25">
        <v>1.6326372254841661</v>
      </c>
      <c r="N28" s="25">
        <v>1.3517948682790901</v>
      </c>
      <c r="O28" s="25">
        <v>1.3182233120573521</v>
      </c>
      <c r="P28" s="35">
        <v>0.98181812201605689</v>
      </c>
      <c r="Q28" s="35">
        <v>1.0142216411088107</v>
      </c>
      <c r="R28" s="35">
        <v>1.4644807763627401</v>
      </c>
      <c r="S28" s="35">
        <v>0.72195501622717784</v>
      </c>
      <c r="T28" s="35">
        <v>0.75246731345908668</v>
      </c>
      <c r="U28" s="35">
        <v>0.76120404606838721</v>
      </c>
      <c r="V28" s="35"/>
      <c r="W28" s="35"/>
      <c r="X28" s="35"/>
      <c r="Y28" s="36"/>
      <c r="Z28" s="35"/>
      <c r="AA28" s="36"/>
      <c r="AB28" s="35"/>
      <c r="AC28" s="36"/>
      <c r="AD28" s="35"/>
      <c r="AE28" s="36"/>
      <c r="AF28" s="25">
        <v>0.41514179488529118</v>
      </c>
      <c r="AG28" s="25">
        <v>0.45306305260222413</v>
      </c>
      <c r="AH28" s="25">
        <v>0.89753576374731392</v>
      </c>
      <c r="AI28" s="25">
        <v>0.7923730088506592</v>
      </c>
      <c r="AJ28" s="25">
        <v>0.52494135760450489</v>
      </c>
      <c r="AK28" s="25">
        <v>0.65561441638062645</v>
      </c>
      <c r="AL28" s="25">
        <v>1.1951457203366209</v>
      </c>
      <c r="AM28" s="25">
        <v>0.7097655631482882</v>
      </c>
      <c r="AN28" s="25">
        <v>0.67805615514739037</v>
      </c>
      <c r="AO28" s="25"/>
    </row>
    <row r="29" spans="1:41" x14ac:dyDescent="0.35">
      <c r="A29" s="31" t="s">
        <v>30</v>
      </c>
      <c r="B29" s="32">
        <v>3.661601427523661</v>
      </c>
      <c r="C29" s="32">
        <v>2.5455778282243484</v>
      </c>
      <c r="D29" s="32">
        <v>2.4584243423156136</v>
      </c>
      <c r="E29" s="32">
        <v>2.5363035204179236</v>
      </c>
      <c r="F29" s="32">
        <v>2.5121164467170134</v>
      </c>
      <c r="G29" s="32">
        <v>1.7372221180981893</v>
      </c>
      <c r="H29" s="32">
        <v>1.8532130690194462</v>
      </c>
      <c r="I29" s="32">
        <v>1.8253200798376208</v>
      </c>
      <c r="J29" s="32">
        <v>1.3030497363897144</v>
      </c>
      <c r="K29" s="33">
        <v>1.4972452235766744</v>
      </c>
      <c r="L29" s="24">
        <v>1.7973579050535302</v>
      </c>
      <c r="M29" s="24">
        <v>1.7635607265291235</v>
      </c>
      <c r="N29" s="24">
        <v>1.6347103565013843</v>
      </c>
      <c r="O29" s="24">
        <v>1.5265783273164042</v>
      </c>
      <c r="P29" s="32">
        <v>1.7370195292433439</v>
      </c>
      <c r="Q29" s="32">
        <v>1.7241424021147971</v>
      </c>
      <c r="R29" s="32">
        <v>1.5214279938082558</v>
      </c>
      <c r="S29" s="32">
        <v>1.1938790474808307</v>
      </c>
      <c r="T29" s="32">
        <v>1.1499922754441336</v>
      </c>
      <c r="U29" s="32">
        <v>1.1133434398074362</v>
      </c>
      <c r="V29" s="32">
        <v>2.7505143009396726</v>
      </c>
      <c r="W29" s="32"/>
      <c r="X29" s="32"/>
      <c r="Y29" s="33">
        <v>1.839583304973518</v>
      </c>
      <c r="Z29" s="32">
        <v>0</v>
      </c>
      <c r="AA29" s="33"/>
      <c r="AB29" s="32"/>
      <c r="AC29" s="33">
        <v>1.648031582011352</v>
      </c>
      <c r="AD29" s="32">
        <v>2.0158557635660088</v>
      </c>
      <c r="AE29" s="33"/>
      <c r="AF29" s="24"/>
      <c r="AG29" s="24"/>
      <c r="AH29" s="24"/>
      <c r="AI29" s="24"/>
      <c r="AJ29" s="24"/>
      <c r="AK29" s="24"/>
      <c r="AL29" s="24"/>
      <c r="AM29" s="24"/>
      <c r="AN29" s="24"/>
      <c r="AO29" s="24"/>
    </row>
    <row r="30" spans="1:41" x14ac:dyDescent="0.35">
      <c r="A30" s="34" t="s">
        <v>31</v>
      </c>
      <c r="B30" s="35">
        <v>3.5051146793123586</v>
      </c>
      <c r="C30" s="35">
        <v>2.762749810593033</v>
      </c>
      <c r="D30" s="35">
        <v>1.7683373022714599</v>
      </c>
      <c r="E30" s="35">
        <v>1.7559302377746802</v>
      </c>
      <c r="F30" s="35">
        <v>1.6999598989998812</v>
      </c>
      <c r="G30" s="35">
        <v>1.3998580676903538</v>
      </c>
      <c r="H30" s="35">
        <v>1.3365013931453389</v>
      </c>
      <c r="I30" s="35">
        <v>1.2336464096885249</v>
      </c>
      <c r="J30" s="35">
        <v>1.2296936638995586</v>
      </c>
      <c r="K30" s="36">
        <v>1.1140112013633616</v>
      </c>
      <c r="L30" s="25">
        <v>1.2174738747028178</v>
      </c>
      <c r="M30" s="25">
        <v>1.2107693530593271</v>
      </c>
      <c r="N30" s="25">
        <v>1.1552867790695598</v>
      </c>
      <c r="O30" s="25">
        <v>1.047415982225546</v>
      </c>
      <c r="P30" s="35">
        <v>0.97139038863003713</v>
      </c>
      <c r="Q30" s="35">
        <v>0.8918009857488991</v>
      </c>
      <c r="R30" s="35">
        <v>0.99437428971548614</v>
      </c>
      <c r="S30" s="35">
        <v>0.87345735149108095</v>
      </c>
      <c r="T30" s="35">
        <v>0.80293688263110763</v>
      </c>
      <c r="U30" s="35">
        <v>0.72898388718650931</v>
      </c>
      <c r="V30" s="35">
        <v>3.5324506511421685</v>
      </c>
      <c r="W30" s="35">
        <v>2.6853908919330318</v>
      </c>
      <c r="X30" s="35">
        <v>2.0106944325441494</v>
      </c>
      <c r="Y30" s="36">
        <v>1.8479515061167526</v>
      </c>
      <c r="Z30" s="35">
        <v>1.9716730284456108</v>
      </c>
      <c r="AA30" s="36">
        <v>1.5464743975308348</v>
      </c>
      <c r="AB30" s="35">
        <v>1.4726878511635499</v>
      </c>
      <c r="AC30" s="36">
        <v>1.3082444083003588</v>
      </c>
      <c r="AD30" s="35">
        <v>1.3645645464387866</v>
      </c>
      <c r="AE30" s="36">
        <v>1.2022325279859396</v>
      </c>
      <c r="AF30" s="25">
        <v>1.4779936786333407</v>
      </c>
      <c r="AG30" s="25">
        <v>1.2986111983614661</v>
      </c>
      <c r="AH30" s="25">
        <v>1.2048119239836328</v>
      </c>
      <c r="AI30" s="25">
        <v>1.2519442712310793</v>
      </c>
      <c r="AJ30" s="25">
        <v>1.0730726676252973</v>
      </c>
      <c r="AK30" s="25">
        <v>0.92656712542290431</v>
      </c>
      <c r="AL30" s="25">
        <v>1.0669370558615217</v>
      </c>
      <c r="AM30" s="25">
        <v>0.84919830922313</v>
      </c>
      <c r="AN30" s="25">
        <v>0.80808094057432511</v>
      </c>
      <c r="AO30" s="25">
        <v>0.73026219517211288</v>
      </c>
    </row>
    <row r="31" spans="1:41" x14ac:dyDescent="0.35">
      <c r="A31" s="31" t="s">
        <v>32</v>
      </c>
      <c r="B31" s="32">
        <v>4.732460192424746</v>
      </c>
      <c r="C31" s="32">
        <v>3.9623230967070269</v>
      </c>
      <c r="D31" s="32">
        <v>3.1956880577767839</v>
      </c>
      <c r="E31" s="32">
        <v>2.675009897328676</v>
      </c>
      <c r="F31" s="32">
        <v>2.600001959075088</v>
      </c>
      <c r="G31" s="32">
        <v>1.9696729174638929</v>
      </c>
      <c r="H31" s="32">
        <v>1.6818509900095207</v>
      </c>
      <c r="I31" s="32">
        <v>1.7472745533357952</v>
      </c>
      <c r="J31" s="32">
        <v>1.8972473510294612</v>
      </c>
      <c r="K31" s="33">
        <v>1.5869846089322865</v>
      </c>
      <c r="L31" s="24">
        <v>1.429341172557562</v>
      </c>
      <c r="M31" s="24">
        <v>1.4890560713920555</v>
      </c>
      <c r="N31" s="24">
        <v>1.6362815973093281</v>
      </c>
      <c r="O31" s="24">
        <v>1.3131344935431732</v>
      </c>
      <c r="P31" s="32">
        <v>1.3293313632145678</v>
      </c>
      <c r="Q31" s="32">
        <v>1.2800825754633023</v>
      </c>
      <c r="R31" s="32">
        <v>1.2786869597476984</v>
      </c>
      <c r="S31" s="32">
        <v>1.1803895416928172</v>
      </c>
      <c r="T31" s="32">
        <v>1.0754405507995828</v>
      </c>
      <c r="U31" s="32">
        <v>1.0065489168636996</v>
      </c>
      <c r="V31" s="32">
        <v>4.1634855177319059</v>
      </c>
      <c r="W31" s="32">
        <v>1.5599999999999994</v>
      </c>
      <c r="X31" s="32">
        <v>1.7911180134000002</v>
      </c>
      <c r="Y31" s="33">
        <v>1.7467006214738867</v>
      </c>
      <c r="Z31" s="32">
        <v>1.4481118013400001</v>
      </c>
      <c r="AA31" s="33">
        <v>0.84231780000000001</v>
      </c>
      <c r="AB31" s="32">
        <v>1.168111803284603</v>
      </c>
      <c r="AC31" s="33">
        <v>0.75000000033584635</v>
      </c>
      <c r="AD31" s="32">
        <v>2.2116469402588272</v>
      </c>
      <c r="AE31" s="33">
        <v>2.0920330674744925</v>
      </c>
      <c r="AF31" s="24">
        <v>2.0453912333051596</v>
      </c>
      <c r="AG31" s="24">
        <v>2.2806752715290193</v>
      </c>
      <c r="AH31" s="24">
        <v>2.3993908892092386</v>
      </c>
      <c r="AI31" s="24">
        <v>1.4672441896618869</v>
      </c>
      <c r="AJ31" s="24">
        <v>1.5792906818807895</v>
      </c>
      <c r="AK31" s="24">
        <v>1.9437540762555068</v>
      </c>
      <c r="AL31" s="24">
        <v>1.5911366457092444</v>
      </c>
      <c r="AM31" s="24">
        <v>1.4303709410685355</v>
      </c>
      <c r="AN31" s="24">
        <v>1.4072301925464696</v>
      </c>
      <c r="AO31" s="24">
        <v>1.2655962741160247</v>
      </c>
    </row>
    <row r="32" spans="1:41" x14ac:dyDescent="0.35">
      <c r="A32" s="34" t="s">
        <v>33</v>
      </c>
      <c r="B32" s="35">
        <v>6.5908805153381733</v>
      </c>
      <c r="C32" s="35">
        <v>2.9844318318845611</v>
      </c>
      <c r="D32" s="35">
        <v>3.2275685437481325</v>
      </c>
      <c r="E32" s="35">
        <v>3.179585184605048</v>
      </c>
      <c r="F32" s="35">
        <v>2.9665463000129022</v>
      </c>
      <c r="G32" s="35">
        <v>2.2220354557671089</v>
      </c>
      <c r="H32" s="35">
        <v>2.1384025886048823</v>
      </c>
      <c r="I32" s="35">
        <v>2.2223134154142925</v>
      </c>
      <c r="J32" s="35">
        <v>2.1644455356757142</v>
      </c>
      <c r="K32" s="36">
        <v>1.5136070462814406</v>
      </c>
      <c r="L32" s="25">
        <v>1.618937610530875</v>
      </c>
      <c r="M32" s="25">
        <v>1.6359432746695954</v>
      </c>
      <c r="N32" s="25">
        <v>1.6675219732725597</v>
      </c>
      <c r="O32" s="25">
        <v>1.5576856636590137</v>
      </c>
      <c r="P32" s="35">
        <v>1.5115835512404239</v>
      </c>
      <c r="Q32" s="35">
        <v>1.5660062740590279</v>
      </c>
      <c r="R32" s="35">
        <v>1.5179213024996607</v>
      </c>
      <c r="S32" s="35">
        <v>1.119886776766202</v>
      </c>
      <c r="T32" s="35">
        <v>1.1102060713495818</v>
      </c>
      <c r="U32" s="35">
        <v>1.1522634660733624</v>
      </c>
      <c r="V32" s="35"/>
      <c r="W32" s="35"/>
      <c r="X32" s="35"/>
      <c r="Y32" s="36"/>
      <c r="Z32" s="35"/>
      <c r="AA32" s="36"/>
      <c r="AB32" s="35"/>
      <c r="AC32" s="36"/>
      <c r="AD32" s="35"/>
      <c r="AE32" s="36"/>
      <c r="AF32" s="25"/>
      <c r="AG32" s="25"/>
      <c r="AH32" s="25"/>
      <c r="AI32" s="25"/>
      <c r="AJ32" s="25"/>
      <c r="AK32" s="25"/>
      <c r="AL32" s="25"/>
      <c r="AM32" s="25"/>
      <c r="AN32" s="25"/>
      <c r="AO32" s="25"/>
    </row>
    <row r="33" spans="1:41" x14ac:dyDescent="0.35">
      <c r="A33" s="31" t="s">
        <v>34</v>
      </c>
      <c r="B33" s="32">
        <v>4.6894106494672636</v>
      </c>
      <c r="C33" s="32">
        <v>3.8506599537967992</v>
      </c>
      <c r="D33" s="32">
        <v>3.03646473646653</v>
      </c>
      <c r="E33" s="32">
        <v>3.040644652690689</v>
      </c>
      <c r="F33" s="32">
        <v>3.3737695225575304</v>
      </c>
      <c r="G33" s="32">
        <v>2.6625875811306425</v>
      </c>
      <c r="H33" s="32">
        <v>2.8618676241075032</v>
      </c>
      <c r="I33" s="32">
        <v>2.9435063667412669</v>
      </c>
      <c r="J33" s="32">
        <v>2.6475601977152872</v>
      </c>
      <c r="K33" s="33">
        <v>2.1377220762976679</v>
      </c>
      <c r="L33" s="24">
        <v>2.0433861870834233</v>
      </c>
      <c r="M33" s="24">
        <v>2.1831905100242657</v>
      </c>
      <c r="N33" s="24">
        <v>2.1873206528674416</v>
      </c>
      <c r="O33" s="24">
        <v>1.6561783230380638</v>
      </c>
      <c r="P33" s="32">
        <v>1.4596084841454537</v>
      </c>
      <c r="Q33" s="32">
        <v>1.5131398630547359</v>
      </c>
      <c r="R33" s="32">
        <v>1.1305294532925354</v>
      </c>
      <c r="S33" s="32">
        <v>0.91990929977438862</v>
      </c>
      <c r="T33" s="32">
        <v>1.0137619551476846</v>
      </c>
      <c r="U33" s="32">
        <v>0.97833816115493377</v>
      </c>
      <c r="V33" s="32"/>
      <c r="W33" s="32"/>
      <c r="X33" s="32"/>
      <c r="Y33" s="33"/>
      <c r="Z33" s="32">
        <v>8.0506832539151354</v>
      </c>
      <c r="AA33" s="33">
        <v>1.9041244248762084</v>
      </c>
      <c r="AB33" s="32">
        <v>1.8428378020922622</v>
      </c>
      <c r="AC33" s="33">
        <v>0.98400343832146075</v>
      </c>
      <c r="AD33" s="32"/>
      <c r="AE33" s="33"/>
      <c r="AF33" s="24"/>
      <c r="AG33" s="24">
        <v>0.35571472874174453</v>
      </c>
      <c r="AH33" s="24"/>
      <c r="AI33" s="24"/>
      <c r="AJ33" s="24"/>
      <c r="AK33" s="24">
        <v>0.43486105324110186</v>
      </c>
      <c r="AL33" s="24"/>
      <c r="AM33" s="24"/>
      <c r="AN33" s="24"/>
      <c r="AO33" s="24"/>
    </row>
    <row r="34" spans="1:41" x14ac:dyDescent="0.35">
      <c r="A34" s="34" t="s">
        <v>35</v>
      </c>
      <c r="B34" s="35">
        <v>4.0630590696394187</v>
      </c>
      <c r="C34" s="35">
        <v>3.025464338654515</v>
      </c>
      <c r="D34" s="35">
        <v>3.0580632313119076</v>
      </c>
      <c r="E34" s="35">
        <v>2.9486062542342286</v>
      </c>
      <c r="F34" s="35">
        <v>2.9056066824141134</v>
      </c>
      <c r="G34" s="35">
        <v>2.2934551180115537</v>
      </c>
      <c r="H34" s="35">
        <v>1.9897399239848641</v>
      </c>
      <c r="I34" s="35">
        <v>1.9708499580998715</v>
      </c>
      <c r="J34" s="35">
        <v>1.9114649675260205</v>
      </c>
      <c r="K34" s="36">
        <v>1.6079685648767232</v>
      </c>
      <c r="L34" s="25">
        <v>1.6804032433210498</v>
      </c>
      <c r="M34" s="25">
        <v>2.1875489709851217</v>
      </c>
      <c r="N34" s="25">
        <v>1.9954379867872178</v>
      </c>
      <c r="O34" s="25">
        <v>1.5264562360040403</v>
      </c>
      <c r="P34" s="35">
        <v>1.6255352304606709</v>
      </c>
      <c r="Q34" s="35">
        <v>1.4988277515543891</v>
      </c>
      <c r="R34" s="35">
        <v>1.6046647878885938</v>
      </c>
      <c r="S34" s="35">
        <v>1.6279513190837027</v>
      </c>
      <c r="T34" s="35">
        <v>1.7444760863311539</v>
      </c>
      <c r="U34" s="35">
        <v>1.3718426748613823</v>
      </c>
      <c r="V34" s="35">
        <v>3.0458349666727158</v>
      </c>
      <c r="W34" s="35">
        <v>2.2260079882615673</v>
      </c>
      <c r="X34" s="35">
        <v>1.4523117626955746</v>
      </c>
      <c r="Y34" s="36">
        <v>1.5118954523754049</v>
      </c>
      <c r="Z34" s="35">
        <v>1.1190196350238419</v>
      </c>
      <c r="AA34" s="36">
        <v>0.60486898598031202</v>
      </c>
      <c r="AB34" s="35">
        <v>1.0893399943806388</v>
      </c>
      <c r="AC34" s="36">
        <v>1.2683633278689224</v>
      </c>
      <c r="AD34" s="35">
        <v>0.91393161475028939</v>
      </c>
      <c r="AE34" s="36">
        <v>0.63526397797858947</v>
      </c>
      <c r="AF34" s="25"/>
      <c r="AG34" s="25">
        <v>1.3852857526676468</v>
      </c>
      <c r="AH34" s="25"/>
      <c r="AI34" s="25">
        <v>2.1040508855922644</v>
      </c>
      <c r="AJ34" s="25">
        <v>0.13540232849332753</v>
      </c>
      <c r="AK34" s="25">
        <v>1.0093175842567443</v>
      </c>
      <c r="AL34" s="25"/>
      <c r="AM34" s="25">
        <v>4.6745117661209153E-2</v>
      </c>
      <c r="AN34" s="25">
        <v>0.38868956178123093</v>
      </c>
      <c r="AO34" s="25">
        <v>0.92682500034906512</v>
      </c>
    </row>
    <row r="35" spans="1:41" x14ac:dyDescent="0.35">
      <c r="A35" s="31" t="s">
        <v>36</v>
      </c>
      <c r="B35" s="32">
        <v>2.0218942917317175</v>
      </c>
      <c r="C35" s="32">
        <v>1.0314098195237467</v>
      </c>
      <c r="D35" s="32">
        <v>1.5076221533371552</v>
      </c>
      <c r="E35" s="32">
        <v>1.3443615289057604</v>
      </c>
      <c r="F35" s="32">
        <v>1.8890483180006048</v>
      </c>
      <c r="G35" s="32">
        <v>1.1506971369995485</v>
      </c>
      <c r="H35" s="32">
        <v>1.4685337653572446</v>
      </c>
      <c r="I35" s="32">
        <v>1.4453443037655525</v>
      </c>
      <c r="J35" s="32">
        <v>1.0374107729489017</v>
      </c>
      <c r="K35" s="33">
        <v>1.5665313993197882</v>
      </c>
      <c r="L35" s="24">
        <v>1.0204424792497553</v>
      </c>
      <c r="M35" s="24">
        <v>1.2022717590302809</v>
      </c>
      <c r="N35" s="24">
        <v>1.0304216460326776</v>
      </c>
      <c r="O35" s="24">
        <v>0.87762974841299746</v>
      </c>
      <c r="P35" s="32">
        <v>0.89171736184480199</v>
      </c>
      <c r="Q35" s="32">
        <v>0.87325742164153708</v>
      </c>
      <c r="R35" s="32">
        <v>1.2036681427373082</v>
      </c>
      <c r="S35" s="32">
        <v>0.66094323994148607</v>
      </c>
      <c r="T35" s="32">
        <v>0.64886223325559989</v>
      </c>
      <c r="U35" s="32">
        <v>0.63000372295486007</v>
      </c>
      <c r="V35" s="32"/>
      <c r="W35" s="32"/>
      <c r="X35" s="32"/>
      <c r="Y35" s="33"/>
      <c r="Z35" s="32"/>
      <c r="AA35" s="33"/>
      <c r="AB35" s="32"/>
      <c r="AC35" s="33"/>
      <c r="AD35" s="32"/>
      <c r="AE35" s="33"/>
      <c r="AF35" s="24">
        <v>0.63638884156585973</v>
      </c>
      <c r="AG35" s="24">
        <v>0.57050900099917523</v>
      </c>
      <c r="AH35" s="24">
        <v>0.68349393024886329</v>
      </c>
      <c r="AI35" s="24">
        <v>0.50753801745469007</v>
      </c>
      <c r="AJ35" s="24">
        <v>0.3345378478216377</v>
      </c>
      <c r="AK35" s="24">
        <v>0.50803515160382107</v>
      </c>
      <c r="AL35" s="24">
        <v>0.8903603344517721</v>
      </c>
      <c r="AM35" s="24">
        <v>0.76700174214785233</v>
      </c>
      <c r="AN35" s="24">
        <v>0.83249777693156712</v>
      </c>
      <c r="AO35" s="24">
        <v>0.78214010014162139</v>
      </c>
    </row>
    <row r="36" spans="1:41" x14ac:dyDescent="0.35">
      <c r="A36" s="34" t="s">
        <v>37</v>
      </c>
      <c r="B36" s="35">
        <v>3.2694043287254559</v>
      </c>
      <c r="C36" s="35">
        <v>2.0214423359236036</v>
      </c>
      <c r="D36" s="35">
        <v>1.456077875722172</v>
      </c>
      <c r="E36" s="35">
        <v>1.9242690456692995</v>
      </c>
      <c r="F36" s="35">
        <v>2.0042831750222549</v>
      </c>
      <c r="G36" s="35">
        <v>1.5722078669942754</v>
      </c>
      <c r="H36" s="35">
        <v>1.4687534436410321</v>
      </c>
      <c r="I36" s="35">
        <v>1.5330587457294946</v>
      </c>
      <c r="J36" s="35"/>
      <c r="K36" s="36"/>
      <c r="L36" s="25"/>
      <c r="M36" s="25"/>
      <c r="N36" s="25"/>
      <c r="O36" s="25"/>
      <c r="P36" s="35"/>
      <c r="Q36" s="35"/>
      <c r="R36" s="35"/>
      <c r="S36" s="35"/>
      <c r="T36" s="35"/>
      <c r="U36" s="35"/>
      <c r="V36" s="35">
        <v>3.5614102932417069</v>
      </c>
      <c r="W36" s="35">
        <v>2.9247999115709948</v>
      </c>
      <c r="X36" s="102"/>
      <c r="Y36" s="103"/>
      <c r="Z36" s="35">
        <v>2.0981615492284362</v>
      </c>
      <c r="AA36" s="36">
        <v>2.6723604718086764</v>
      </c>
      <c r="AB36" s="35">
        <v>3.0094216571082475</v>
      </c>
      <c r="AC36" s="36">
        <v>3.6516065157588273</v>
      </c>
      <c r="AD36" s="35"/>
      <c r="AE36" s="36"/>
      <c r="AF36" s="25"/>
      <c r="AG36" s="25"/>
      <c r="AH36" s="25"/>
      <c r="AI36" s="25"/>
      <c r="AJ36" s="25"/>
      <c r="AK36" s="25"/>
      <c r="AL36" s="25"/>
      <c r="AM36" s="25"/>
      <c r="AN36" s="25"/>
      <c r="AO36" s="25"/>
    </row>
    <row r="37" spans="1:41" x14ac:dyDescent="0.35">
      <c r="A37" s="37" t="s">
        <v>38</v>
      </c>
      <c r="B37" s="38">
        <v>4.1833686256687814</v>
      </c>
      <c r="C37" s="38">
        <v>2.7670995536657408</v>
      </c>
      <c r="D37" s="38">
        <v>2.3656343782690157</v>
      </c>
      <c r="E37" s="38">
        <v>2.4055891299850765</v>
      </c>
      <c r="F37" s="38">
        <v>2.4519893059482669</v>
      </c>
      <c r="G37" s="38">
        <v>1.816596077151341</v>
      </c>
      <c r="H37" s="38">
        <v>1.7330596707974919</v>
      </c>
      <c r="I37" s="38">
        <v>1.6772891791604116</v>
      </c>
      <c r="J37" s="38">
        <v>1.7891823715552218</v>
      </c>
      <c r="K37" s="24">
        <v>1.6855323281949237</v>
      </c>
      <c r="L37" s="24">
        <v>1.8327246915296751</v>
      </c>
      <c r="M37" s="24">
        <v>1.5982372989324285</v>
      </c>
      <c r="N37" s="24">
        <v>1.6806595346408428</v>
      </c>
      <c r="O37" s="24">
        <v>1.4041423137881772</v>
      </c>
      <c r="P37" s="38">
        <v>1.3994967248202861</v>
      </c>
      <c r="Q37" s="38">
        <v>1.3378871634706988</v>
      </c>
      <c r="R37" s="38">
        <v>1.4385044961202367</v>
      </c>
      <c r="S37" s="38">
        <v>1.1182177529929458</v>
      </c>
      <c r="T37" s="38">
        <v>1.0600665232814581</v>
      </c>
      <c r="U37" s="38">
        <v>0.97168213772894474</v>
      </c>
      <c r="V37" s="38">
        <v>3.6006431706791835</v>
      </c>
      <c r="W37" s="38">
        <v>2.5885412787842843</v>
      </c>
      <c r="X37" s="38">
        <v>2.0613969430033312</v>
      </c>
      <c r="Y37" s="24">
        <v>2.1374209295972988</v>
      </c>
      <c r="Z37" s="38">
        <v>1.8494026268356358</v>
      </c>
      <c r="AA37" s="24">
        <v>1.5919109998687972</v>
      </c>
      <c r="AB37" s="38">
        <v>1.5235852898894877</v>
      </c>
      <c r="AC37" s="24">
        <v>1.5873496993916656</v>
      </c>
      <c r="AD37" s="38">
        <v>1.4256924185580098</v>
      </c>
      <c r="AE37" s="24">
        <v>1.262518171543564</v>
      </c>
      <c r="AF37" s="24">
        <v>1.5902011683286583</v>
      </c>
      <c r="AG37" s="24">
        <v>1.5763003296107367</v>
      </c>
      <c r="AH37" s="24">
        <v>1.5393579246287952</v>
      </c>
      <c r="AI37" s="24">
        <v>1.3527076744578157</v>
      </c>
      <c r="AJ37" s="24">
        <v>1.2322138791477326</v>
      </c>
      <c r="AK37" s="24">
        <v>1.4276056199539706</v>
      </c>
      <c r="AL37" s="24">
        <v>1.0289716247426677</v>
      </c>
      <c r="AM37" s="24">
        <v>0.84763503489227665</v>
      </c>
      <c r="AN37" s="24">
        <v>0.81201547348277892</v>
      </c>
      <c r="AO37" s="24">
        <v>0.93285056647862763</v>
      </c>
    </row>
    <row r="40" spans="1:41" ht="50.15" customHeight="1" x14ac:dyDescent="0.35">
      <c r="A40" s="305" t="s">
        <v>113</v>
      </c>
      <c r="B40" s="304"/>
      <c r="C40" s="304"/>
      <c r="D40" s="304"/>
      <c r="E40" s="304"/>
      <c r="F40" s="304"/>
      <c r="G40" s="304"/>
      <c r="H40" s="304"/>
      <c r="I40" s="304"/>
      <c r="J40" s="304"/>
      <c r="K40" s="304"/>
      <c r="L40" s="304"/>
      <c r="M40" s="304"/>
      <c r="N40" s="304"/>
      <c r="O40" s="304"/>
      <c r="P40" s="304"/>
      <c r="Q40" s="304"/>
      <c r="R40" s="304"/>
      <c r="S40" s="304"/>
      <c r="T40" s="304"/>
      <c r="U40" s="304"/>
      <c r="V40" s="304"/>
      <c r="W40" s="304"/>
      <c r="X40" s="304"/>
      <c r="Y40" s="304"/>
    </row>
    <row r="41" spans="1:41" x14ac:dyDescent="0.35">
      <c r="A41" s="27" t="s">
        <v>1</v>
      </c>
      <c r="B41" s="117" t="s">
        <v>92</v>
      </c>
      <c r="C41" s="117" t="s">
        <v>93</v>
      </c>
      <c r="D41" s="117" t="s">
        <v>94</v>
      </c>
      <c r="E41" s="117" t="s">
        <v>95</v>
      </c>
      <c r="F41" s="117" t="s">
        <v>96</v>
      </c>
      <c r="G41" s="117" t="s">
        <v>97</v>
      </c>
      <c r="H41" s="117" t="s">
        <v>86</v>
      </c>
      <c r="I41" s="117" t="s">
        <v>87</v>
      </c>
      <c r="J41" s="117" t="s">
        <v>244</v>
      </c>
      <c r="K41" s="117" t="s">
        <v>245</v>
      </c>
      <c r="L41" s="118" t="s">
        <v>247</v>
      </c>
      <c r="M41" s="118" t="s">
        <v>248</v>
      </c>
      <c r="N41" s="162" t="s">
        <v>249</v>
      </c>
      <c r="O41" s="162" t="s">
        <v>250</v>
      </c>
      <c r="P41" s="181" t="s">
        <v>253</v>
      </c>
      <c r="Q41" s="181" t="s">
        <v>252</v>
      </c>
      <c r="R41" s="181" t="s">
        <v>286</v>
      </c>
      <c r="S41" s="181" t="s">
        <v>287</v>
      </c>
      <c r="T41" s="219" t="s">
        <v>288</v>
      </c>
      <c r="U41" s="219" t="s">
        <v>289</v>
      </c>
      <c r="V41" s="252" t="s">
        <v>290</v>
      </c>
      <c r="W41" s="252" t="s">
        <v>291</v>
      </c>
      <c r="X41" s="252" t="s">
        <v>293</v>
      </c>
      <c r="Y41" s="252" t="s">
        <v>292</v>
      </c>
    </row>
    <row r="42" spans="1:41" x14ac:dyDescent="0.35">
      <c r="A42" s="106" t="s">
        <v>8</v>
      </c>
      <c r="B42" s="24">
        <v>6.5377043148695098</v>
      </c>
      <c r="C42" s="24">
        <v>5.5581100588954007</v>
      </c>
      <c r="D42" s="24">
        <v>3.9904704108461972</v>
      </c>
      <c r="E42" s="24">
        <v>3.5431931291814918</v>
      </c>
      <c r="F42" s="24">
        <v>3.7666036689785578</v>
      </c>
      <c r="G42" s="24">
        <v>2.4069276593068571</v>
      </c>
      <c r="H42" s="24">
        <v>2.009673939149057</v>
      </c>
      <c r="I42" s="24">
        <v>2.0068243508524084</v>
      </c>
      <c r="J42" s="24">
        <v>1.9052324965179981</v>
      </c>
      <c r="K42" s="24">
        <v>1.5778646223594335</v>
      </c>
      <c r="L42" s="24">
        <v>1.5629129333319254</v>
      </c>
      <c r="M42" s="24">
        <v>1.4560571949732153</v>
      </c>
      <c r="N42" s="32">
        <v>1.4851832048015317</v>
      </c>
      <c r="O42" s="33">
        <v>1.3872884008637529</v>
      </c>
      <c r="P42" s="24">
        <v>1.8604327622718586</v>
      </c>
      <c r="Q42" s="24">
        <v>1.334775154504122</v>
      </c>
      <c r="R42" s="24">
        <v>1.5315101155666566</v>
      </c>
      <c r="S42" s="24">
        <v>1.4286145567332968</v>
      </c>
      <c r="T42" s="24">
        <v>1.3530265317636627</v>
      </c>
      <c r="U42" s="24">
        <v>1.3920626004360519</v>
      </c>
      <c r="V42" s="24">
        <v>1.304662685875243</v>
      </c>
      <c r="W42" s="24">
        <v>1.0050537194545697</v>
      </c>
      <c r="X42" s="24">
        <v>1.0137159629052983</v>
      </c>
      <c r="Y42" s="24">
        <v>0.99370938132406583</v>
      </c>
    </row>
    <row r="43" spans="1:41" x14ac:dyDescent="0.35">
      <c r="A43" s="107" t="s">
        <v>9</v>
      </c>
      <c r="B43" s="25">
        <v>11.154782540624273</v>
      </c>
      <c r="C43" s="25">
        <v>6.7632864268093114</v>
      </c>
      <c r="D43" s="25">
        <v>5.2977171291190759</v>
      </c>
      <c r="E43" s="25">
        <v>4.7163778650249117</v>
      </c>
      <c r="F43" s="25">
        <v>4.9463437525719627</v>
      </c>
      <c r="G43" s="25">
        <v>2.9101344852661502</v>
      </c>
      <c r="H43" s="25">
        <v>2.7641251410435088</v>
      </c>
      <c r="I43" s="25">
        <v>2.6872816288743064</v>
      </c>
      <c r="J43" s="25">
        <v>2.6909864321149706</v>
      </c>
      <c r="K43" s="25">
        <v>1.9942638311647933</v>
      </c>
      <c r="L43" s="25">
        <v>1.5842879313790803</v>
      </c>
      <c r="M43" s="25">
        <v>1.3816280663144032</v>
      </c>
      <c r="N43" s="35">
        <v>1.8154361670973231</v>
      </c>
      <c r="O43" s="36">
        <v>1.5561483174807422</v>
      </c>
      <c r="P43" s="25">
        <v>1.5357002773527075</v>
      </c>
      <c r="Q43" s="25">
        <v>1.5172534473268047</v>
      </c>
      <c r="R43" s="25">
        <v>1.5527789201020932</v>
      </c>
      <c r="S43" s="25">
        <v>1.1330742191024963</v>
      </c>
      <c r="T43" s="25">
        <v>1.270526771565657</v>
      </c>
      <c r="U43" s="25">
        <v>1.322382074506216</v>
      </c>
      <c r="V43" s="25">
        <v>1.3489721741705336</v>
      </c>
      <c r="W43" s="25">
        <v>1.1158130564729765</v>
      </c>
      <c r="X43" s="25">
        <v>1.0654123333238499</v>
      </c>
      <c r="Y43" s="25">
        <v>1.0827652003426529</v>
      </c>
    </row>
    <row r="44" spans="1:41" x14ac:dyDescent="0.35">
      <c r="A44" s="106" t="s">
        <v>10</v>
      </c>
      <c r="B44" s="24">
        <v>9.5173762014608787</v>
      </c>
      <c r="C44" s="24">
        <v>6.7218599273849762</v>
      </c>
      <c r="D44" s="24">
        <v>3.6093766645511254</v>
      </c>
      <c r="E44" s="24">
        <v>3.1029144734996423</v>
      </c>
      <c r="F44" s="24">
        <v>3.7563811788263619</v>
      </c>
      <c r="G44" s="24">
        <v>1.9969783077670982</v>
      </c>
      <c r="H44" s="24">
        <v>1.6275562987874219</v>
      </c>
      <c r="I44" s="24">
        <v>1.5204476024728815</v>
      </c>
      <c r="J44" s="24">
        <v>1.6210839731439886</v>
      </c>
      <c r="K44" s="24">
        <v>1.310577578086136</v>
      </c>
      <c r="L44" s="24">
        <v>1.2413146154619519</v>
      </c>
      <c r="M44" s="24">
        <v>1.2244691343906595</v>
      </c>
      <c r="N44" s="32">
        <v>1.1494106504835744</v>
      </c>
      <c r="O44" s="33">
        <v>1.2083426293795361</v>
      </c>
      <c r="P44" s="24">
        <v>1.456569149385426</v>
      </c>
      <c r="Q44" s="24">
        <v>1.4683010894859843</v>
      </c>
      <c r="R44" s="24">
        <v>1.4947697377874127</v>
      </c>
      <c r="S44" s="24">
        <v>1.3027259341416109</v>
      </c>
      <c r="T44" s="24">
        <v>1.3507854882808392</v>
      </c>
      <c r="U44" s="24">
        <v>1.2777484721268104</v>
      </c>
      <c r="V44" s="24">
        <v>1.0226786709160847</v>
      </c>
      <c r="W44" s="24">
        <v>0.96433924783493508</v>
      </c>
      <c r="X44" s="24">
        <v>0.79834797160182858</v>
      </c>
      <c r="Y44" s="24">
        <v>0.73424447579229857</v>
      </c>
    </row>
    <row r="45" spans="1:41" x14ac:dyDescent="0.35">
      <c r="A45" s="107" t="s">
        <v>11</v>
      </c>
      <c r="B45" s="25">
        <v>8.3306294900938855</v>
      </c>
      <c r="C45" s="25">
        <v>6.4949653250240065</v>
      </c>
      <c r="D45" s="25">
        <v>6.5214344117830763</v>
      </c>
      <c r="E45" s="25">
        <v>4.6218383378852241</v>
      </c>
      <c r="F45" s="25">
        <v>4.2198688273283356</v>
      </c>
      <c r="G45" s="25">
        <v>3.4389471062498989</v>
      </c>
      <c r="H45" s="25">
        <v>2.1849703161151268</v>
      </c>
      <c r="I45" s="25">
        <v>2.1704322156665725</v>
      </c>
      <c r="J45" s="25">
        <v>2.2191493069642587</v>
      </c>
      <c r="K45" s="25">
        <v>1.64250733624084</v>
      </c>
      <c r="L45" s="25">
        <v>1.9539500866395285</v>
      </c>
      <c r="M45" s="25">
        <v>1.8022392843765387</v>
      </c>
      <c r="N45" s="35">
        <v>1.7648140019633356</v>
      </c>
      <c r="O45" s="36">
        <v>1.2898586169337145</v>
      </c>
      <c r="P45" s="25">
        <v>1.4447099863045665</v>
      </c>
      <c r="Q45" s="25">
        <v>1.4660571636173065</v>
      </c>
      <c r="R45" s="25">
        <v>1.7297558196470901</v>
      </c>
      <c r="S45" s="25">
        <v>1.4889657914921908</v>
      </c>
      <c r="T45" s="25">
        <v>1.2436356531003536</v>
      </c>
      <c r="U45" s="25">
        <v>1.2460702783125381</v>
      </c>
      <c r="V45" s="25">
        <v>1.1217375604777673</v>
      </c>
      <c r="W45" s="25">
        <v>0.78573888856876739</v>
      </c>
      <c r="X45" s="25">
        <v>0.90340582024729121</v>
      </c>
      <c r="Y45" s="25">
        <v>0.88686023954258331</v>
      </c>
    </row>
    <row r="46" spans="1:41" x14ac:dyDescent="0.35">
      <c r="A46" s="106" t="s">
        <v>12</v>
      </c>
      <c r="B46" s="24">
        <v>0</v>
      </c>
      <c r="C46" s="24">
        <v>0</v>
      </c>
      <c r="D46" s="24">
        <v>18.009478127361504</v>
      </c>
      <c r="E46" s="24">
        <v>6.8154442435577058</v>
      </c>
      <c r="F46" s="24">
        <v>5.3917141634342443</v>
      </c>
      <c r="G46" s="24">
        <v>5.5701202954803453</v>
      </c>
      <c r="H46" s="24">
        <v>3.7798307625615246</v>
      </c>
      <c r="I46" s="24">
        <v>3.2025666139302076</v>
      </c>
      <c r="J46" s="24">
        <v>6.2888157620409899</v>
      </c>
      <c r="K46" s="24">
        <v>6.4268938807409404</v>
      </c>
      <c r="L46" s="24">
        <v>5.6330187938257303</v>
      </c>
      <c r="M46" s="24">
        <v>5.2308354631542677</v>
      </c>
      <c r="N46" s="32">
        <v>5.0512718315998342</v>
      </c>
      <c r="O46" s="33">
        <v>4.8078144560324931</v>
      </c>
      <c r="P46" s="24">
        <v>5.5747396875164563</v>
      </c>
      <c r="Q46" s="24">
        <v>4.8763555162813335</v>
      </c>
      <c r="R46" s="24">
        <v>2.0470392851419081</v>
      </c>
      <c r="S46" s="24">
        <v>2.3276802973992696</v>
      </c>
      <c r="T46" s="24">
        <v>1.8587693070605729</v>
      </c>
      <c r="U46" s="24">
        <v>1.795865231275783</v>
      </c>
      <c r="V46" s="24">
        <v>0.65341395844220029</v>
      </c>
      <c r="W46" s="24">
        <v>0.84180498064746978</v>
      </c>
      <c r="X46" s="24">
        <v>0.67435976053115398</v>
      </c>
      <c r="Y46" s="24">
        <v>0.73400309507041195</v>
      </c>
    </row>
    <row r="47" spans="1:41" x14ac:dyDescent="0.35">
      <c r="A47" s="107" t="s">
        <v>13</v>
      </c>
      <c r="B47" s="25">
        <v>24.795789416858433</v>
      </c>
      <c r="C47" s="25">
        <v>22.998863331343305</v>
      </c>
      <c r="D47" s="25">
        <v>5.0912632810698923</v>
      </c>
      <c r="E47" s="25">
        <v>5.0696964985959463</v>
      </c>
      <c r="F47" s="25">
        <v>6.2458642097370705</v>
      </c>
      <c r="G47" s="25">
        <v>3.9963291933174134</v>
      </c>
      <c r="H47" s="25">
        <v>2.6656382204706199</v>
      </c>
      <c r="I47" s="25">
        <v>2.5613806044524328</v>
      </c>
      <c r="J47" s="25">
        <v>2.5737768795071174</v>
      </c>
      <c r="K47" s="25">
        <v>2.3562081247221429</v>
      </c>
      <c r="L47" s="25">
        <v>1.8358041096581255</v>
      </c>
      <c r="M47" s="25">
        <v>1.8415869907191202</v>
      </c>
      <c r="N47" s="35">
        <v>1.8278793862895104</v>
      </c>
      <c r="O47" s="36">
        <v>1.6359484019028088</v>
      </c>
      <c r="P47" s="25">
        <v>1.5521539475859449</v>
      </c>
      <c r="Q47" s="25">
        <v>1.5468231411939377</v>
      </c>
      <c r="R47" s="25">
        <v>1.4782852930995745</v>
      </c>
      <c r="S47" s="25">
        <v>1.2946677413749694</v>
      </c>
      <c r="T47" s="25">
        <v>1.3719526768916894</v>
      </c>
      <c r="U47" s="25">
        <v>1.4516240747900424</v>
      </c>
      <c r="V47" s="25">
        <v>1.3865494364828075</v>
      </c>
      <c r="W47" s="25">
        <v>1.0026508905855482</v>
      </c>
      <c r="X47" s="25">
        <v>0.97747341753385697</v>
      </c>
      <c r="Y47" s="25">
        <v>0.97475524679857029</v>
      </c>
    </row>
    <row r="48" spans="1:41" x14ac:dyDescent="0.35">
      <c r="A48" s="106" t="s">
        <v>14</v>
      </c>
      <c r="B48" s="24">
        <v>7.4874742246118124</v>
      </c>
      <c r="C48" s="24">
        <v>6.2265141921821341</v>
      </c>
      <c r="D48" s="24">
        <v>5.2176407943343044</v>
      </c>
      <c r="E48" s="24">
        <v>3.6899993626125882</v>
      </c>
      <c r="F48" s="24">
        <v>3.0357892244188722</v>
      </c>
      <c r="G48" s="24">
        <v>2.2620701154270795</v>
      </c>
      <c r="H48" s="24">
        <v>1.8590042136183851</v>
      </c>
      <c r="I48" s="24">
        <v>1.9770304316081635</v>
      </c>
      <c r="J48" s="24">
        <v>2.2540288210694421</v>
      </c>
      <c r="K48" s="24">
        <v>1.6689425286887818</v>
      </c>
      <c r="L48" s="24">
        <v>1.5878838514700291</v>
      </c>
      <c r="M48" s="24">
        <v>1.4689747854143707</v>
      </c>
      <c r="N48" s="32">
        <v>1.6573390276609665</v>
      </c>
      <c r="O48" s="33">
        <v>2.5645187098693087</v>
      </c>
      <c r="P48" s="24">
        <v>1.5728544254514811</v>
      </c>
      <c r="Q48" s="24">
        <v>1.6941116633658266</v>
      </c>
      <c r="R48" s="24">
        <v>1.5324505717768009</v>
      </c>
      <c r="S48" s="24">
        <v>1.2597538158401784</v>
      </c>
      <c r="T48" s="24">
        <v>1.1085121588160918</v>
      </c>
      <c r="U48" s="24">
        <v>1.2420943139504896</v>
      </c>
      <c r="V48" s="24">
        <v>1.3050342192649729</v>
      </c>
      <c r="W48" s="24">
        <v>0.84819968686140346</v>
      </c>
      <c r="X48" s="24">
        <v>0.80288560231402817</v>
      </c>
      <c r="Y48" s="24">
        <v>0.78027703496654111</v>
      </c>
    </row>
    <row r="49" spans="1:25" x14ac:dyDescent="0.35">
      <c r="A49" s="107" t="s">
        <v>15</v>
      </c>
      <c r="B49" s="25">
        <v>9.8195038533781442</v>
      </c>
      <c r="C49" s="25">
        <v>9.1410901291600766</v>
      </c>
      <c r="D49" s="25">
        <v>8.320463279984903</v>
      </c>
      <c r="E49" s="25">
        <v>3.7422042553733577</v>
      </c>
      <c r="F49" s="25">
        <v>2.1190933106002401</v>
      </c>
      <c r="G49" s="25">
        <v>1.6528312801928333</v>
      </c>
      <c r="H49" s="25">
        <v>1.6405020364077174</v>
      </c>
      <c r="I49" s="25">
        <v>1.6246620207180353</v>
      </c>
      <c r="J49" s="25">
        <v>1.2741823767810703</v>
      </c>
      <c r="K49" s="25">
        <v>1.3074283986454021</v>
      </c>
      <c r="L49" s="25">
        <v>1.2212446154032706</v>
      </c>
      <c r="M49" s="25">
        <v>1.1812830946836328</v>
      </c>
      <c r="N49" s="35">
        <v>1.415536019417005</v>
      </c>
      <c r="O49" s="36">
        <v>2.107701204316156</v>
      </c>
      <c r="P49" s="25">
        <v>0.97687280347694316</v>
      </c>
      <c r="Q49" s="25">
        <v>0.91376162478018341</v>
      </c>
      <c r="R49" s="25">
        <v>0.64262916369336198</v>
      </c>
      <c r="S49" s="25">
        <v>0.67463819586553986</v>
      </c>
      <c r="T49" s="25">
        <v>0.23847472137325829</v>
      </c>
      <c r="U49" s="25">
        <v>0.35942242863856905</v>
      </c>
      <c r="V49" s="25">
        <v>2.1868848986209839</v>
      </c>
      <c r="W49" s="25">
        <v>0.91762638509182015</v>
      </c>
      <c r="X49" s="25">
        <v>0.86375279125504456</v>
      </c>
      <c r="Y49" s="25">
        <v>0.86728555159382437</v>
      </c>
    </row>
    <row r="50" spans="1:25" x14ac:dyDescent="0.35">
      <c r="A50" s="106" t="s">
        <v>16</v>
      </c>
      <c r="B50" s="24">
        <v>11.418986075357195</v>
      </c>
      <c r="C50" s="24">
        <v>9.5778572804462119</v>
      </c>
      <c r="D50" s="24">
        <v>5.1674389236490246</v>
      </c>
      <c r="E50" s="24">
        <v>3.5513568275454954</v>
      </c>
      <c r="F50" s="24"/>
      <c r="G50" s="24"/>
      <c r="H50" s="24"/>
      <c r="I50" s="24"/>
      <c r="J50" s="24">
        <v>1.8018957713802439</v>
      </c>
      <c r="K50" s="24">
        <v>1.3249415466484431</v>
      </c>
      <c r="L50" s="24">
        <v>1.0846679547921982</v>
      </c>
      <c r="M50" s="24">
        <v>1.2809005444130219</v>
      </c>
      <c r="N50" s="32">
        <v>1.1319916551443443</v>
      </c>
      <c r="O50" s="33">
        <v>1.483128978305879</v>
      </c>
      <c r="P50" s="24">
        <v>0.38780874334875198</v>
      </c>
      <c r="Q50" s="24">
        <v>0.5408539675230587</v>
      </c>
      <c r="R50" s="24">
        <v>0.57998710386670793</v>
      </c>
      <c r="S50" s="24">
        <v>0.47960583358339731</v>
      </c>
      <c r="T50" s="24">
        <v>0.36738648933905327</v>
      </c>
      <c r="U50" s="24">
        <v>0.51506891873011207</v>
      </c>
      <c r="V50" s="24">
        <v>1.5796657680310906</v>
      </c>
      <c r="W50" s="24">
        <v>0.82422693949299997</v>
      </c>
      <c r="X50" s="24">
        <v>0.78202886837719676</v>
      </c>
      <c r="Y50" s="24">
        <v>0.77387192213630684</v>
      </c>
    </row>
    <row r="51" spans="1:25" x14ac:dyDescent="0.35">
      <c r="A51" s="107" t="s">
        <v>17</v>
      </c>
      <c r="B51" s="25">
        <v>13.118413843644534</v>
      </c>
      <c r="C51" s="25">
        <v>9.9735055737506393</v>
      </c>
      <c r="D51" s="25">
        <v>6.9687418330083384</v>
      </c>
      <c r="E51" s="25">
        <v>2.9893783786437411</v>
      </c>
      <c r="F51" s="25">
        <v>5.2837117404918539</v>
      </c>
      <c r="G51" s="25">
        <v>2.8345615405283739</v>
      </c>
      <c r="H51" s="25">
        <v>2.8985929328669267</v>
      </c>
      <c r="I51" s="25">
        <v>2.8661524893791324</v>
      </c>
      <c r="J51" s="25">
        <v>2.9805395203636271</v>
      </c>
      <c r="K51" s="25">
        <v>2.3912154917366282</v>
      </c>
      <c r="L51" s="25">
        <v>2.2516034541933756</v>
      </c>
      <c r="M51" s="25">
        <v>2.1681990535368194</v>
      </c>
      <c r="N51" s="35">
        <v>2.1065299372427493</v>
      </c>
      <c r="O51" s="36">
        <v>1.9850053439812645</v>
      </c>
      <c r="P51" s="25">
        <v>2.5074411004725614</v>
      </c>
      <c r="Q51" s="25">
        <v>1.9872863009772197</v>
      </c>
      <c r="R51" s="25">
        <v>1.8956781606417381</v>
      </c>
      <c r="S51" s="25">
        <v>1.7362415140674501</v>
      </c>
      <c r="T51" s="25">
        <v>1.6020613013877927</v>
      </c>
      <c r="U51" s="25">
        <v>1.6088450342535594</v>
      </c>
      <c r="V51" s="25">
        <v>1.261052298514421</v>
      </c>
      <c r="W51" s="25">
        <v>1.0402156741606035</v>
      </c>
      <c r="X51" s="25">
        <v>1.0091462679722256</v>
      </c>
      <c r="Y51" s="25">
        <v>0.97777496649957951</v>
      </c>
    </row>
    <row r="52" spans="1:25" x14ac:dyDescent="0.35">
      <c r="A52" s="106" t="s">
        <v>18</v>
      </c>
      <c r="B52" s="24">
        <v>5.470551572503501</v>
      </c>
      <c r="C52" s="24">
        <v>7.1804770251025261</v>
      </c>
      <c r="D52" s="24">
        <v>3.9980758062161912</v>
      </c>
      <c r="E52" s="24">
        <v>3.8090191559048905</v>
      </c>
      <c r="F52" s="24">
        <v>3.4491648703983731</v>
      </c>
      <c r="G52" s="24">
        <v>2.5430587234678894</v>
      </c>
      <c r="H52" s="24">
        <v>1.839500488775953</v>
      </c>
      <c r="I52" s="24">
        <v>1.8409115272542571</v>
      </c>
      <c r="J52" s="24">
        <v>2.1909809449652733</v>
      </c>
      <c r="K52" s="24">
        <v>1.6957254585032826</v>
      </c>
      <c r="L52" s="24">
        <v>1.8286537229099113</v>
      </c>
      <c r="M52" s="24">
        <v>1.8543846928626246</v>
      </c>
      <c r="N52" s="32">
        <v>1.8178869565542439</v>
      </c>
      <c r="O52" s="33">
        <v>1.4434801965404067</v>
      </c>
      <c r="P52" s="24">
        <v>1.4958636178861542</v>
      </c>
      <c r="Q52" s="24">
        <v>1.5474355137323639</v>
      </c>
      <c r="R52" s="24">
        <v>1.4609222499269985</v>
      </c>
      <c r="S52" s="24">
        <v>1.3027338691832719</v>
      </c>
      <c r="T52" s="24">
        <v>1.4107495718545646</v>
      </c>
      <c r="U52" s="24">
        <v>1.468856810675728</v>
      </c>
      <c r="V52" s="24">
        <v>1.9838128732157101</v>
      </c>
      <c r="W52" s="24">
        <v>1.5804869224409939</v>
      </c>
      <c r="X52" s="24">
        <v>1.422600355312361</v>
      </c>
      <c r="Y52" s="24">
        <v>1.4311905299866166</v>
      </c>
    </row>
    <row r="53" spans="1:25" x14ac:dyDescent="0.35">
      <c r="A53" s="107" t="s">
        <v>19</v>
      </c>
      <c r="B53" s="25">
        <v>10.662314125604615</v>
      </c>
      <c r="C53" s="25">
        <v>9.415467655718027</v>
      </c>
      <c r="D53" s="25">
        <v>5.126797279469506</v>
      </c>
      <c r="E53" s="25">
        <v>3.9854959462252997</v>
      </c>
      <c r="F53" s="25">
        <v>4.5191055692210282</v>
      </c>
      <c r="G53" s="25">
        <v>3.0210486524905904</v>
      </c>
      <c r="H53" s="25">
        <v>2.3918866874124189</v>
      </c>
      <c r="I53" s="25">
        <v>3.0337268879279247</v>
      </c>
      <c r="J53" s="25">
        <v>1.9469374228101031</v>
      </c>
      <c r="K53" s="25">
        <v>2.0326586079336315</v>
      </c>
      <c r="L53" s="25">
        <v>1.6942785760112704</v>
      </c>
      <c r="M53" s="25">
        <v>1.7811214444908214</v>
      </c>
      <c r="N53" s="35">
        <v>1.8971017316633552</v>
      </c>
      <c r="O53" s="36">
        <v>1.407657159761619</v>
      </c>
      <c r="P53" s="25">
        <v>1.4736108236564771</v>
      </c>
      <c r="Q53" s="25">
        <v>1.49076058864292</v>
      </c>
      <c r="R53" s="25">
        <v>1.4852148689691012</v>
      </c>
      <c r="S53" s="25">
        <v>1.3400513786398014</v>
      </c>
      <c r="T53" s="25">
        <v>1.332323545458441</v>
      </c>
      <c r="U53" s="25">
        <v>1.3692549080257743</v>
      </c>
      <c r="V53" s="25">
        <v>0.99390532558012878</v>
      </c>
      <c r="W53" s="25">
        <v>1.015153850431054</v>
      </c>
      <c r="X53" s="25">
        <v>0.86124092279652931</v>
      </c>
      <c r="Y53" s="25">
        <v>0.94478523737811582</v>
      </c>
    </row>
    <row r="54" spans="1:25" x14ac:dyDescent="0.35">
      <c r="A54" s="106" t="s">
        <v>20</v>
      </c>
      <c r="B54" s="24">
        <v>11.38649435106818</v>
      </c>
      <c r="C54" s="24">
        <v>8.0937463326945913</v>
      </c>
      <c r="D54" s="24">
        <v>9.7786737949835363</v>
      </c>
      <c r="E54" s="24">
        <v>4.4657469022230094</v>
      </c>
      <c r="F54" s="24">
        <v>3.9247565948494878</v>
      </c>
      <c r="G54" s="24">
        <v>2.7234685880987053</v>
      </c>
      <c r="H54" s="24">
        <v>2.1156927625747399</v>
      </c>
      <c r="I54" s="24">
        <v>1.6571880300864712</v>
      </c>
      <c r="J54" s="24">
        <v>1.8839773017301193</v>
      </c>
      <c r="K54" s="24">
        <v>1.4999285450720778</v>
      </c>
      <c r="L54" s="24">
        <v>1.4543013545679775</v>
      </c>
      <c r="M54" s="24">
        <v>1.5234593674923729</v>
      </c>
      <c r="N54" s="32">
        <v>1.5080485820710952</v>
      </c>
      <c r="O54" s="33">
        <v>1.3710986792908542</v>
      </c>
      <c r="P54" s="24">
        <v>1.7448917970588453</v>
      </c>
      <c r="Q54" s="24">
        <v>1.6179035745970625</v>
      </c>
      <c r="R54" s="87">
        <v>1.7754545976711436</v>
      </c>
      <c r="S54" s="87">
        <v>1.4230993033126063</v>
      </c>
      <c r="T54" s="24">
        <v>1.3613452241238388</v>
      </c>
      <c r="U54" s="24">
        <v>1.4134812141788893</v>
      </c>
      <c r="V54" s="24">
        <v>1.1626076414024995</v>
      </c>
      <c r="W54" s="24">
        <v>1.0650865734578077</v>
      </c>
      <c r="X54" s="24">
        <v>0.90419717917052145</v>
      </c>
      <c r="Y54" s="24">
        <v>0.96366525007804216</v>
      </c>
    </row>
    <row r="55" spans="1:25" x14ac:dyDescent="0.35">
      <c r="A55" s="107" t="s">
        <v>21</v>
      </c>
      <c r="B55" s="25">
        <v>5.5927647571074193</v>
      </c>
      <c r="C55" s="25">
        <v>4.6343360440071164</v>
      </c>
      <c r="D55" s="25">
        <v>3.8934376824569266</v>
      </c>
      <c r="E55" s="25">
        <v>3.4511162631741019</v>
      </c>
      <c r="F55" s="25">
        <v>3.2029622508989632</v>
      </c>
      <c r="G55" s="25">
        <v>2.1660147957852391</v>
      </c>
      <c r="H55" s="25">
        <v>1.5614121808238339</v>
      </c>
      <c r="I55" s="25">
        <v>1.5539534885725115</v>
      </c>
      <c r="J55" s="25">
        <v>1.5596709080869249</v>
      </c>
      <c r="K55" s="25">
        <v>1.2315216173098968</v>
      </c>
      <c r="L55" s="25">
        <v>1.2146746479964607</v>
      </c>
      <c r="M55" s="25">
        <v>1.3143618389085903</v>
      </c>
      <c r="N55" s="35">
        <v>1.2973226214490334</v>
      </c>
      <c r="O55" s="36">
        <v>1.2296572140608104</v>
      </c>
      <c r="P55" s="25">
        <v>1.9975938182974908</v>
      </c>
      <c r="Q55" s="25">
        <v>2.1763414534561112</v>
      </c>
      <c r="R55" s="25">
        <v>2.0475556828789303</v>
      </c>
      <c r="S55" s="25">
        <v>1.2881776133956437</v>
      </c>
      <c r="T55" s="25">
        <v>1.4247146232545644</v>
      </c>
      <c r="U55" s="25">
        <v>1.4739042277512227</v>
      </c>
      <c r="V55" s="25">
        <v>1.4023824004107965</v>
      </c>
      <c r="W55" s="25">
        <v>1.1199748788831567</v>
      </c>
      <c r="X55" s="25">
        <v>1.0423580220847919</v>
      </c>
      <c r="Y55" s="25">
        <v>0.98030984050356951</v>
      </c>
    </row>
    <row r="56" spans="1:25" x14ac:dyDescent="0.35">
      <c r="A56" s="106" t="s">
        <v>22</v>
      </c>
      <c r="B56" s="24">
        <v>10.123704256649209</v>
      </c>
      <c r="C56" s="24">
        <v>7.1423556570438747</v>
      </c>
      <c r="D56" s="24">
        <v>5.4161707331806666</v>
      </c>
      <c r="E56" s="24">
        <v>5.1727521534219578</v>
      </c>
      <c r="F56" s="24">
        <v>5.0981458639936017</v>
      </c>
      <c r="G56" s="24">
        <v>3.5773809676161723</v>
      </c>
      <c r="H56" s="24">
        <v>2.4875782529003545</v>
      </c>
      <c r="I56" s="24">
        <v>2.5974516638925969</v>
      </c>
      <c r="J56" s="24">
        <v>2.715160811847892</v>
      </c>
      <c r="K56" s="24">
        <v>1.6170476489582659</v>
      </c>
      <c r="L56" s="24">
        <v>1.5320362227842246</v>
      </c>
      <c r="M56" s="24">
        <v>1.6126682222470601</v>
      </c>
      <c r="N56" s="32">
        <v>1.3050188216920655</v>
      </c>
      <c r="O56" s="33">
        <v>1.2598449139350021</v>
      </c>
      <c r="P56" s="24">
        <v>2.043008068257822</v>
      </c>
      <c r="Q56" s="24">
        <v>1.6071605148817436</v>
      </c>
      <c r="R56" s="24">
        <v>4.2054034356213892</v>
      </c>
      <c r="S56" s="24">
        <v>2.6796667140324586</v>
      </c>
      <c r="T56" s="24">
        <v>1.458723802788122</v>
      </c>
      <c r="U56" s="24">
        <v>1.4966069051710271</v>
      </c>
      <c r="V56" s="24">
        <v>1.4882349774567525</v>
      </c>
      <c r="W56" s="24">
        <v>1.0768851050277524</v>
      </c>
      <c r="X56" s="24">
        <v>1.0292451906353455</v>
      </c>
      <c r="Y56" s="24">
        <v>0.97928832873748339</v>
      </c>
    </row>
    <row r="57" spans="1:25" x14ac:dyDescent="0.35">
      <c r="A57" s="107" t="s">
        <v>23</v>
      </c>
      <c r="B57" s="25">
        <v>9.9386034231617284</v>
      </c>
      <c r="C57" s="25">
        <v>7.8355875993348487</v>
      </c>
      <c r="D57" s="25">
        <v>11.248807198446215</v>
      </c>
      <c r="E57" s="25">
        <v>5.1248252856243779</v>
      </c>
      <c r="F57" s="25">
        <v>4.8433461906514497</v>
      </c>
      <c r="G57" s="25">
        <v>3.4356189942172906</v>
      </c>
      <c r="H57" s="25">
        <v>2.8156518628870573</v>
      </c>
      <c r="I57" s="25">
        <v>2.7758771178218491</v>
      </c>
      <c r="J57" s="25">
        <v>2.4481328005691561</v>
      </c>
      <c r="K57" s="25">
        <v>2.2487767913156786</v>
      </c>
      <c r="L57" s="25">
        <v>1.9957215529437415</v>
      </c>
      <c r="M57" s="25">
        <v>1.9236465921498325</v>
      </c>
      <c r="N57" s="35">
        <v>1.5423016574671045</v>
      </c>
      <c r="O57" s="36">
        <v>2.328252494148817</v>
      </c>
      <c r="P57" s="25">
        <v>1.4084314233422173</v>
      </c>
      <c r="Q57" s="25">
        <v>1.3684639557534355</v>
      </c>
      <c r="R57" s="25">
        <v>1.5719046540483799</v>
      </c>
      <c r="S57" s="25">
        <v>1.8653486333760603</v>
      </c>
      <c r="T57" s="25">
        <v>1.2297928396187134</v>
      </c>
      <c r="U57" s="25">
        <v>1.1793879412640449</v>
      </c>
      <c r="V57" s="25">
        <v>1.0551044455518601</v>
      </c>
      <c r="W57" s="25">
        <v>0.67375792677577029</v>
      </c>
      <c r="X57" s="25">
        <v>0.65524382578555418</v>
      </c>
      <c r="Y57" s="25">
        <v>0.65321188001707964</v>
      </c>
    </row>
    <row r="58" spans="1:25" x14ac:dyDescent="0.35">
      <c r="A58" s="106" t="s">
        <v>24</v>
      </c>
      <c r="B58" s="24">
        <v>15.096423983286423</v>
      </c>
      <c r="C58" s="24">
        <v>11.825116586799872</v>
      </c>
      <c r="D58" s="24">
        <v>8.7390214178366179</v>
      </c>
      <c r="E58" s="24">
        <v>3.9106618881112225</v>
      </c>
      <c r="F58" s="24">
        <v>3.9565857421025892</v>
      </c>
      <c r="G58" s="24">
        <v>2.2422591216954335</v>
      </c>
      <c r="H58" s="24">
        <v>1.4402417047184166</v>
      </c>
      <c r="I58" s="24">
        <v>1.8102628438390496</v>
      </c>
      <c r="J58" s="24">
        <v>1.9403869065425705</v>
      </c>
      <c r="K58" s="24">
        <v>1.4861657667917441</v>
      </c>
      <c r="L58" s="24">
        <v>2.1081601494242181</v>
      </c>
      <c r="M58" s="24">
        <v>2.2375806204526247</v>
      </c>
      <c r="N58" s="32">
        <v>2.1334100705897425</v>
      </c>
      <c r="O58" s="33">
        <v>1.8886186519048176</v>
      </c>
      <c r="P58" s="24">
        <v>2.143094704233369</v>
      </c>
      <c r="Q58" s="24">
        <v>1.0841000997168486</v>
      </c>
      <c r="R58" s="24">
        <v>1.8385918978340876</v>
      </c>
      <c r="S58" s="24">
        <v>1.6019760436360628</v>
      </c>
      <c r="T58" s="24">
        <v>1.2262767150245071</v>
      </c>
      <c r="U58" s="24">
        <v>0.98305213384915535</v>
      </c>
      <c r="V58" s="24">
        <v>1.4879844142029512</v>
      </c>
      <c r="W58" s="24">
        <v>1.3656022578731535</v>
      </c>
      <c r="X58" s="24">
        <v>1.2105221598669842</v>
      </c>
      <c r="Y58" s="24">
        <v>1.3216881925494564</v>
      </c>
    </row>
    <row r="59" spans="1:25" x14ac:dyDescent="0.35">
      <c r="A59" s="107" t="s">
        <v>25</v>
      </c>
      <c r="B59" s="25">
        <v>10.329975763477593</v>
      </c>
      <c r="C59" s="25">
        <v>7.4166906327705</v>
      </c>
      <c r="D59" s="25">
        <v>6.879693921925857</v>
      </c>
      <c r="E59" s="25">
        <v>4.5199535435587546</v>
      </c>
      <c r="F59" s="25">
        <v>4.4645246061665018</v>
      </c>
      <c r="G59" s="25">
        <v>2.5591231954250047</v>
      </c>
      <c r="H59" s="25">
        <v>2.6989817650727845</v>
      </c>
      <c r="I59" s="25">
        <v>2.6284422295699956</v>
      </c>
      <c r="J59" s="25">
        <v>2.7441909037429184</v>
      </c>
      <c r="K59" s="25">
        <v>1.8812495054966412</v>
      </c>
      <c r="L59" s="25">
        <v>2.1623020578600172</v>
      </c>
      <c r="M59" s="25">
        <v>2.3805840193603194</v>
      </c>
      <c r="N59" s="35">
        <v>1.5921603357476135</v>
      </c>
      <c r="O59" s="36">
        <v>2.6960895052913214</v>
      </c>
      <c r="P59" s="25">
        <v>1.339901477612655</v>
      </c>
      <c r="Q59" s="25">
        <v>1.3224119826645981</v>
      </c>
      <c r="R59" s="25">
        <v>1.3310260368343207</v>
      </c>
      <c r="S59" s="25">
        <v>1.5173749212595471</v>
      </c>
      <c r="T59" s="25">
        <v>1.4803656400308871</v>
      </c>
      <c r="U59" s="25">
        <v>1.8655976114908952</v>
      </c>
      <c r="V59" s="25">
        <v>1.6557108140275785</v>
      </c>
      <c r="W59" s="25">
        <v>0.87920546998966043</v>
      </c>
      <c r="X59" s="25">
        <v>0.90359370388332771</v>
      </c>
      <c r="Y59" s="25">
        <v>0.91328797007815687</v>
      </c>
    </row>
    <row r="60" spans="1:25" x14ac:dyDescent="0.35">
      <c r="A60" s="106" t="s">
        <v>26</v>
      </c>
      <c r="B60" s="24">
        <v>11.009704895011671</v>
      </c>
      <c r="C60" s="24">
        <v>9.2811069447238133</v>
      </c>
      <c r="D60" s="24">
        <v>6.0633435385554826</v>
      </c>
      <c r="E60" s="24">
        <v>5.7958027126071068</v>
      </c>
      <c r="F60" s="24">
        <v>3.8002072024389522</v>
      </c>
      <c r="G60" s="24">
        <v>1.2816767724760527</v>
      </c>
      <c r="H60" s="24">
        <v>2.9538383934277324</v>
      </c>
      <c r="I60" s="24">
        <v>2.9688203929355335</v>
      </c>
      <c r="J60" s="24">
        <v>3.1109928098408379</v>
      </c>
      <c r="K60" s="24">
        <v>1.7900069485732175</v>
      </c>
      <c r="L60" s="24">
        <v>1.854811737339197</v>
      </c>
      <c r="M60" s="24">
        <v>1.8461745125505213</v>
      </c>
      <c r="N60" s="32">
        <v>1.7407336893683223</v>
      </c>
      <c r="O60" s="33">
        <v>1.4262559128244665</v>
      </c>
      <c r="P60" s="24">
        <v>1.4806876636252513</v>
      </c>
      <c r="Q60" s="24">
        <v>1.4106964881102761</v>
      </c>
      <c r="R60" s="24">
        <v>1.5075248270039376</v>
      </c>
      <c r="S60" s="24">
        <v>1.2085725209064904</v>
      </c>
      <c r="T60" s="24">
        <v>1.2939410518374224</v>
      </c>
      <c r="U60" s="24">
        <v>1.346324399668025</v>
      </c>
      <c r="V60" s="24">
        <v>1.339202961411178</v>
      </c>
      <c r="W60" s="24">
        <v>1.0176957616937086</v>
      </c>
      <c r="X60" s="24">
        <v>1.0124074613225467</v>
      </c>
      <c r="Y60" s="24">
        <v>1.0215979170216707</v>
      </c>
    </row>
    <row r="61" spans="1:25" x14ac:dyDescent="0.35">
      <c r="A61" s="107" t="s">
        <v>27</v>
      </c>
      <c r="B61" s="25">
        <v>10.37911172364891</v>
      </c>
      <c r="C61" s="25">
        <v>8.0423771962053667</v>
      </c>
      <c r="D61" s="25">
        <v>5.4779063002453396</v>
      </c>
      <c r="E61" s="25">
        <v>3.9171453711526039</v>
      </c>
      <c r="F61" s="25">
        <v>3.8881792881530566</v>
      </c>
      <c r="G61" s="25">
        <v>2.3782982239848978</v>
      </c>
      <c r="H61" s="25">
        <v>1.8667612935435003</v>
      </c>
      <c r="I61" s="25">
        <v>1.8817968964416369</v>
      </c>
      <c r="J61" s="25">
        <v>1.9505701044839765</v>
      </c>
      <c r="K61" s="25">
        <v>1.2783447849927603</v>
      </c>
      <c r="L61" s="25">
        <v>1.1809852658567661</v>
      </c>
      <c r="M61" s="25">
        <v>1.2280263850547022</v>
      </c>
      <c r="N61" s="35">
        <v>1.3095528253111244</v>
      </c>
      <c r="O61" s="36">
        <v>1.0102412723504799</v>
      </c>
      <c r="P61" s="25">
        <v>1.259490238747434</v>
      </c>
      <c r="Q61" s="25">
        <v>1.0516443803297459</v>
      </c>
      <c r="R61" s="25">
        <v>1.0985050991364569</v>
      </c>
      <c r="S61" s="25">
        <v>1.1223646238504839</v>
      </c>
      <c r="T61" s="25">
        <v>0.75935716252282603</v>
      </c>
      <c r="U61" s="25">
        <v>0.75849802443249703</v>
      </c>
      <c r="V61" s="25">
        <v>0.84602100432520222</v>
      </c>
      <c r="W61" s="25">
        <v>0.66680078118683395</v>
      </c>
      <c r="X61" s="25">
        <v>0.65597085870400773</v>
      </c>
      <c r="Y61" s="25">
        <v>0.65102170344992139</v>
      </c>
    </row>
    <row r="62" spans="1:25" x14ac:dyDescent="0.35">
      <c r="A62" s="106" t="s">
        <v>28</v>
      </c>
      <c r="B62" s="24">
        <v>23.64777017616986</v>
      </c>
      <c r="C62" s="24">
        <v>9.018867754985143</v>
      </c>
      <c r="D62" s="24">
        <v>6.4382504595655163</v>
      </c>
      <c r="E62" s="24">
        <v>5.1708858421442141</v>
      </c>
      <c r="F62" s="24">
        <v>4.9780670132915805</v>
      </c>
      <c r="G62" s="24">
        <v>3.3057707278728539</v>
      </c>
      <c r="H62" s="24">
        <v>2.3102576149603213</v>
      </c>
      <c r="I62" s="24">
        <v>2.3253683914464434</v>
      </c>
      <c r="J62" s="24">
        <v>2.793653402254642</v>
      </c>
      <c r="K62" s="24">
        <v>2.17263860649373</v>
      </c>
      <c r="L62" s="24">
        <v>2.0171860141315303</v>
      </c>
      <c r="M62" s="24">
        <v>2.2177556558426015</v>
      </c>
      <c r="N62" s="32">
        <v>1.8417226985063349</v>
      </c>
      <c r="O62" s="33">
        <v>1.558899959189844</v>
      </c>
      <c r="P62" s="24">
        <v>2.2836698498536467</v>
      </c>
      <c r="Q62" s="24">
        <v>1.4966130350630351</v>
      </c>
      <c r="R62" s="24">
        <v>1.9621615999080213</v>
      </c>
      <c r="S62" s="24">
        <v>1.6469253697460005</v>
      </c>
      <c r="T62" s="24">
        <v>1.4589015226167572</v>
      </c>
      <c r="U62" s="24">
        <v>1.4829517092886229</v>
      </c>
      <c r="V62" s="24">
        <v>1.3294644030416138</v>
      </c>
      <c r="W62" s="24">
        <v>1.1688734681680564</v>
      </c>
      <c r="X62" s="24">
        <v>1.0778388773055556</v>
      </c>
      <c r="Y62" s="24">
        <v>1.007990240361005</v>
      </c>
    </row>
    <row r="63" spans="1:25" x14ac:dyDescent="0.35">
      <c r="A63" s="107" t="s">
        <v>29</v>
      </c>
      <c r="B63" s="25">
        <v>10.905622073650706</v>
      </c>
      <c r="C63" s="25">
        <v>10.651553301260762</v>
      </c>
      <c r="D63" s="25">
        <v>7.7900717859397188</v>
      </c>
      <c r="E63" s="25">
        <v>4.7593874187640672</v>
      </c>
      <c r="F63" s="25">
        <v>2.5411154636509741</v>
      </c>
      <c r="G63" s="25">
        <v>2.2502698575965376</v>
      </c>
      <c r="H63" s="25">
        <v>1.7416230378192246</v>
      </c>
      <c r="I63" s="25">
        <v>1.9093790319577757</v>
      </c>
      <c r="J63" s="25">
        <v>1.9113510654985024</v>
      </c>
      <c r="K63" s="25">
        <v>1.1188915176312322</v>
      </c>
      <c r="L63" s="25">
        <v>1.2069474468342811</v>
      </c>
      <c r="M63" s="25">
        <v>1.3204863763055059</v>
      </c>
      <c r="N63" s="35">
        <v>1.1083370978014004</v>
      </c>
      <c r="O63" s="36">
        <v>2.0765321700602835</v>
      </c>
      <c r="P63" s="25">
        <v>1.0084365806883127</v>
      </c>
      <c r="Q63" s="25">
        <v>1.1165846447362917</v>
      </c>
      <c r="R63" s="25">
        <v>1.077017504501359</v>
      </c>
      <c r="S63" s="25">
        <v>0.99247353394126203</v>
      </c>
      <c r="T63" s="25">
        <v>0.73908085739382734</v>
      </c>
      <c r="U63" s="25">
        <v>0.91448599994668145</v>
      </c>
      <c r="V63" s="25">
        <v>1.0370850083092638</v>
      </c>
      <c r="W63" s="25">
        <v>0.71859554634779177</v>
      </c>
      <c r="X63" s="25">
        <v>0.75163311799845534</v>
      </c>
      <c r="Y63" s="25">
        <v>0.76155696036562526</v>
      </c>
    </row>
    <row r="64" spans="1:25" x14ac:dyDescent="0.35">
      <c r="A64" s="106" t="s">
        <v>30</v>
      </c>
      <c r="B64" s="24">
        <v>7.5162508757172111</v>
      </c>
      <c r="C64" s="24">
        <v>7.2775334854558205</v>
      </c>
      <c r="D64" s="24">
        <v>5.3451433801764434</v>
      </c>
      <c r="E64" s="24">
        <v>4.2973650020369902</v>
      </c>
      <c r="F64" s="24">
        <v>3.6585735091337637</v>
      </c>
      <c r="G64" s="24">
        <v>2.5455778282243484</v>
      </c>
      <c r="H64" s="24">
        <v>2.4584243423156136</v>
      </c>
      <c r="I64" s="24">
        <v>2.4919478186726804</v>
      </c>
      <c r="J64" s="24">
        <v>2.4637771779002486</v>
      </c>
      <c r="K64" s="24">
        <v>1.7372221180981893</v>
      </c>
      <c r="L64" s="24">
        <v>1.8532130690194462</v>
      </c>
      <c r="M64" s="24">
        <v>1.8222072498034432</v>
      </c>
      <c r="N64" s="32">
        <v>1.3127178608925019</v>
      </c>
      <c r="O64" s="33">
        <v>1.4972452235766744</v>
      </c>
      <c r="P64" s="24">
        <v>1.7973579050535302</v>
      </c>
      <c r="Q64" s="24">
        <v>1.7635607265291235</v>
      </c>
      <c r="R64" s="24">
        <v>1.6347103565013843</v>
      </c>
      <c r="S64" s="24">
        <v>1.5265783273164042</v>
      </c>
      <c r="T64" s="24">
        <v>1.7370195292433439</v>
      </c>
      <c r="U64" s="24">
        <v>1.7241424021147971</v>
      </c>
      <c r="V64" s="24">
        <v>1.5214279938082558</v>
      </c>
      <c r="W64" s="24">
        <v>1.1938790474808307</v>
      </c>
      <c r="X64" s="24">
        <v>1.1499922754441336</v>
      </c>
      <c r="Y64" s="24">
        <v>1.1133434398074362</v>
      </c>
    </row>
    <row r="65" spans="1:57" x14ac:dyDescent="0.35">
      <c r="A65" s="107" t="s">
        <v>31</v>
      </c>
      <c r="B65" s="25">
        <v>7.4699030298463178</v>
      </c>
      <c r="C65" s="25">
        <v>5.2037219057769937</v>
      </c>
      <c r="D65" s="25">
        <v>3.22802412160868</v>
      </c>
      <c r="E65" s="25">
        <v>2.7560964596233184</v>
      </c>
      <c r="F65" s="25">
        <v>3.0200928569644363</v>
      </c>
      <c r="G65" s="25">
        <v>2.2944601143057497</v>
      </c>
      <c r="H65" s="25">
        <v>1.6529660178314787</v>
      </c>
      <c r="I65" s="25">
        <v>1.5509223870404321</v>
      </c>
      <c r="J65" s="25">
        <v>1.5689359322878786</v>
      </c>
      <c r="K65" s="25">
        <v>1.3281098705707897</v>
      </c>
      <c r="L65" s="25">
        <v>1.4518561917929111</v>
      </c>
      <c r="M65" s="25">
        <v>1.2381021594898305</v>
      </c>
      <c r="N65" s="35">
        <v>1.3106097110040342</v>
      </c>
      <c r="O65" s="36">
        <v>1.103385454025497</v>
      </c>
      <c r="P65" s="25">
        <v>1.1799591392492781</v>
      </c>
      <c r="Q65" s="25">
        <v>1.0225721240450785</v>
      </c>
      <c r="R65" s="25">
        <v>1.0645043890912893</v>
      </c>
      <c r="S65" s="25">
        <v>1.0993508138227037</v>
      </c>
      <c r="T65" s="25">
        <v>0.93090586845994538</v>
      </c>
      <c r="U65" s="25">
        <v>0.76424121123638911</v>
      </c>
      <c r="V65" s="25">
        <v>0.82814557631668761</v>
      </c>
      <c r="W65" s="25">
        <v>0.7059042685308452</v>
      </c>
      <c r="X65" s="25">
        <v>0.62561660966168331</v>
      </c>
      <c r="Y65" s="25">
        <v>0.55084836161888262</v>
      </c>
      <c r="Z65" s="116"/>
      <c r="AA65" s="116"/>
      <c r="AB65" s="116"/>
      <c r="AC65" s="116"/>
      <c r="AD65" s="116"/>
      <c r="AE65" s="116"/>
      <c r="AF65" s="116"/>
      <c r="AG65" s="116"/>
      <c r="AH65" s="116"/>
      <c r="AI65" s="116"/>
      <c r="AJ65" s="116"/>
      <c r="AK65" s="116"/>
      <c r="AL65" s="116"/>
      <c r="AM65" s="116"/>
      <c r="AN65" s="116"/>
      <c r="AO65" s="116"/>
    </row>
    <row r="66" spans="1:57" x14ac:dyDescent="0.35">
      <c r="A66" s="106" t="s">
        <v>32</v>
      </c>
      <c r="B66" s="24">
        <v>12.881548538622896</v>
      </c>
      <c r="C66" s="24">
        <v>10.421000041714009</v>
      </c>
      <c r="D66" s="24">
        <v>9.3515609021778587</v>
      </c>
      <c r="E66" s="24">
        <v>4.6006173150927197</v>
      </c>
      <c r="F66" s="24">
        <v>4.6424890532333505</v>
      </c>
      <c r="G66" s="24">
        <v>3.5389679537744496</v>
      </c>
      <c r="H66" s="24">
        <v>3.0078280833539077</v>
      </c>
      <c r="I66" s="24">
        <v>2.4081207192414609</v>
      </c>
      <c r="J66" s="24">
        <v>2.3763723968481232</v>
      </c>
      <c r="K66" s="24">
        <v>1.9112292021041064</v>
      </c>
      <c r="L66" s="24">
        <v>1.6245297669118626</v>
      </c>
      <c r="M66" s="24">
        <v>1.5060763207551995</v>
      </c>
      <c r="N66" s="32">
        <v>1.9333478851519721</v>
      </c>
      <c r="O66" s="33">
        <v>1.6384251199316235</v>
      </c>
      <c r="P66" s="24">
        <v>1.5364116937803098</v>
      </c>
      <c r="Q66" s="24">
        <v>1.607605772870482</v>
      </c>
      <c r="R66" s="24">
        <v>1.7961639514654979</v>
      </c>
      <c r="S66" s="24">
        <v>1.3339332945607969</v>
      </c>
      <c r="T66" s="24">
        <v>1.3600549496781911</v>
      </c>
      <c r="U66" s="24">
        <v>1.3386266278880505</v>
      </c>
      <c r="V66" s="24">
        <v>1.3159475668621716</v>
      </c>
      <c r="W66" s="24">
        <v>1.2153460125339792</v>
      </c>
      <c r="X66" s="24">
        <v>1.117856379521964</v>
      </c>
      <c r="Y66" s="24">
        <v>1.0528645167843562</v>
      </c>
      <c r="Z66" s="116"/>
      <c r="AA66" s="116"/>
      <c r="AB66" s="116"/>
      <c r="AC66" s="116"/>
      <c r="AD66" s="116"/>
      <c r="AE66" s="116"/>
      <c r="AF66" s="116"/>
      <c r="AG66" s="116"/>
      <c r="AH66" s="116"/>
      <c r="AI66" s="116"/>
      <c r="AJ66" s="116"/>
      <c r="AK66" s="116"/>
      <c r="AL66" s="116"/>
      <c r="AM66" s="116"/>
      <c r="AN66" s="116"/>
      <c r="AO66" s="116"/>
    </row>
    <row r="67" spans="1:57" x14ac:dyDescent="0.35">
      <c r="A67" s="107" t="s">
        <v>33</v>
      </c>
      <c r="B67" s="25">
        <v>22.102381616724873</v>
      </c>
      <c r="C67" s="25">
        <v>15.044006149366322</v>
      </c>
      <c r="D67" s="25">
        <v>13.754931204132177</v>
      </c>
      <c r="E67" s="25">
        <v>6.5652131829995799</v>
      </c>
      <c r="F67" s="25">
        <v>6.5908805153381733</v>
      </c>
      <c r="G67" s="25">
        <v>2.9844318318845611</v>
      </c>
      <c r="H67" s="25">
        <v>3.2275685437481325</v>
      </c>
      <c r="I67" s="25">
        <v>3.179585184605048</v>
      </c>
      <c r="J67" s="25">
        <v>2.9665463000129022</v>
      </c>
      <c r="K67" s="25">
        <v>2.2220354557671089</v>
      </c>
      <c r="L67" s="25">
        <v>2.1384025886048823</v>
      </c>
      <c r="M67" s="25">
        <v>2.2122904770298923</v>
      </c>
      <c r="N67" s="35">
        <v>2.1644455356757142</v>
      </c>
      <c r="O67" s="36">
        <v>1.5136070462814406</v>
      </c>
      <c r="P67" s="25">
        <v>1.618937610530875</v>
      </c>
      <c r="Q67" s="25">
        <v>1.6359432746695954</v>
      </c>
      <c r="R67" s="25">
        <v>1.6675219732725597</v>
      </c>
      <c r="S67" s="25">
        <v>1.5576856636590137</v>
      </c>
      <c r="T67" s="25">
        <v>1.5115835512404239</v>
      </c>
      <c r="U67" s="25">
        <v>1.5660062740590279</v>
      </c>
      <c r="V67" s="25">
        <v>1.5179213024996607</v>
      </c>
      <c r="W67" s="25">
        <v>1.119886776766202</v>
      </c>
      <c r="X67" s="25">
        <v>1.1072674006852778</v>
      </c>
      <c r="Y67" s="25">
        <v>1.1499298253487933</v>
      </c>
      <c r="Z67" s="116"/>
      <c r="AA67" s="116"/>
      <c r="AB67" s="116"/>
      <c r="AC67" s="116"/>
      <c r="AD67" s="116"/>
      <c r="AE67" s="116"/>
      <c r="AF67" s="116"/>
      <c r="AG67" s="116"/>
      <c r="AH67" s="116"/>
      <c r="AI67" s="116"/>
      <c r="AJ67" s="116"/>
      <c r="AK67" s="116"/>
      <c r="AL67" s="116"/>
      <c r="AM67" s="116"/>
      <c r="AN67" s="116"/>
      <c r="AO67" s="116"/>
    </row>
    <row r="68" spans="1:57" x14ac:dyDescent="0.35">
      <c r="A68" s="106" t="s">
        <v>34</v>
      </c>
      <c r="B68" s="24">
        <v>21.869710880673175</v>
      </c>
      <c r="C68" s="24">
        <v>19.124883282799363</v>
      </c>
      <c r="D68" s="24">
        <v>12.727778183880666</v>
      </c>
      <c r="E68" s="24">
        <v>4.9403785549604766</v>
      </c>
      <c r="F68" s="24">
        <v>4.6894106494672636</v>
      </c>
      <c r="G68" s="24">
        <v>3.8506599537967992</v>
      </c>
      <c r="H68" s="24">
        <v>3.03646473646653</v>
      </c>
      <c r="I68" s="24">
        <v>3.040644652690689</v>
      </c>
      <c r="J68" s="24">
        <v>3.4666794418024671</v>
      </c>
      <c r="K68" s="24">
        <v>2.4158038695694626</v>
      </c>
      <c r="L68" s="24">
        <v>2.8436718200461453</v>
      </c>
      <c r="M68" s="24">
        <v>2.5546603853441083</v>
      </c>
      <c r="N68" s="32">
        <v>2.8349433287327508</v>
      </c>
      <c r="O68" s="33">
        <v>2.1377220762976679</v>
      </c>
      <c r="P68" s="24">
        <v>2.223703057776917</v>
      </c>
      <c r="Q68" s="24">
        <v>1.955293412928943</v>
      </c>
      <c r="R68" s="24">
        <v>2.1873206528674416</v>
      </c>
      <c r="S68" s="24">
        <v>1.6561783230380638</v>
      </c>
      <c r="T68" s="24">
        <v>1.4596084841454537</v>
      </c>
      <c r="U68" s="24">
        <v>1.3607560705356641</v>
      </c>
      <c r="V68" s="24">
        <v>1.1305294532925354</v>
      </c>
      <c r="W68" s="24">
        <v>0.91990929977438862</v>
      </c>
      <c r="X68" s="24">
        <v>1.0137619551476846</v>
      </c>
      <c r="Y68" s="24">
        <v>0.97833816115493466</v>
      </c>
      <c r="Z68" s="116"/>
      <c r="AA68" s="116"/>
      <c r="AB68" s="116"/>
      <c r="AC68" s="116"/>
      <c r="AD68" s="116"/>
      <c r="AE68" s="116"/>
      <c r="AF68" s="116"/>
      <c r="AG68" s="116"/>
      <c r="AH68" s="116"/>
      <c r="AI68" s="116"/>
      <c r="AJ68" s="116"/>
      <c r="AK68" s="116"/>
      <c r="AL68" s="116"/>
      <c r="AM68" s="116"/>
      <c r="AN68" s="116"/>
      <c r="AO68" s="116"/>
    </row>
    <row r="69" spans="1:57" x14ac:dyDescent="0.35">
      <c r="A69" s="107" t="s">
        <v>35</v>
      </c>
      <c r="B69" s="25">
        <v>9.8585314280675327</v>
      </c>
      <c r="C69" s="25">
        <v>7.7693771574224604</v>
      </c>
      <c r="D69" s="25">
        <v>5.2508144809660742</v>
      </c>
      <c r="E69" s="25">
        <v>3.6651381586899006</v>
      </c>
      <c r="F69" s="25">
        <v>3.4132397442813511</v>
      </c>
      <c r="G69" s="25">
        <v>2.5458581717351874</v>
      </c>
      <c r="H69" s="25">
        <v>2.2042353659498612</v>
      </c>
      <c r="I69" s="25">
        <v>2.1724001227990639</v>
      </c>
      <c r="J69" s="25">
        <v>2.1915185882153252</v>
      </c>
      <c r="K69" s="25">
        <v>1.576685125204188</v>
      </c>
      <c r="L69" s="25">
        <v>1.522369727779034</v>
      </c>
      <c r="M69" s="25">
        <v>1.5826145220905805</v>
      </c>
      <c r="N69" s="35">
        <v>1.6014718946163262</v>
      </c>
      <c r="O69" s="36">
        <v>1.3826176853063461</v>
      </c>
      <c r="P69" s="25">
        <v>1.977489379916419</v>
      </c>
      <c r="Q69" s="25">
        <v>2.0052835144325001</v>
      </c>
      <c r="R69" s="25">
        <v>1.7582626087850848</v>
      </c>
      <c r="S69" s="25">
        <v>1.3285007687187398</v>
      </c>
      <c r="T69" s="25">
        <v>1.4258797590215717</v>
      </c>
      <c r="U69" s="25">
        <v>1.4954447879729207</v>
      </c>
      <c r="V69" s="25">
        <v>1.4844662559394384</v>
      </c>
      <c r="W69" s="25">
        <v>1.1306898815660129</v>
      </c>
      <c r="X69" s="25">
        <v>0.79471007036266539</v>
      </c>
      <c r="Y69" s="25">
        <v>1.0793461830980462</v>
      </c>
      <c r="Z69" s="116"/>
      <c r="AA69" s="116"/>
      <c r="AB69" s="116"/>
      <c r="AC69" s="116"/>
      <c r="AD69" s="116"/>
      <c r="AE69" s="116"/>
      <c r="AF69" s="116"/>
      <c r="AG69" s="116"/>
      <c r="AH69" s="116"/>
      <c r="AI69" s="116"/>
      <c r="AJ69" s="116"/>
      <c r="AK69" s="116"/>
      <c r="AL69" s="116"/>
      <c r="AM69" s="116"/>
      <c r="AN69" s="116"/>
      <c r="AO69" s="116"/>
    </row>
    <row r="70" spans="1:57" x14ac:dyDescent="0.35">
      <c r="A70" s="106" t="s">
        <v>36</v>
      </c>
      <c r="B70" s="24">
        <v>7.8230139470719813</v>
      </c>
      <c r="C70" s="24">
        <v>7.2658373950870327</v>
      </c>
      <c r="D70" s="24">
        <v>6.4751710936054732</v>
      </c>
      <c r="E70" s="24">
        <v>3.1893256872957916</v>
      </c>
      <c r="F70" s="24">
        <v>2.0218942917317175</v>
      </c>
      <c r="G70" s="24">
        <v>1.0314098195237467</v>
      </c>
      <c r="H70" s="24">
        <v>1.1704512539499747</v>
      </c>
      <c r="I70" s="24">
        <v>1.1869376712512183</v>
      </c>
      <c r="J70" s="24">
        <v>1.8890483180006048</v>
      </c>
      <c r="K70" s="24">
        <v>1.1506971369995485</v>
      </c>
      <c r="L70" s="24">
        <v>1.8670071586857777</v>
      </c>
      <c r="M70" s="24">
        <v>1.8766963496237687</v>
      </c>
      <c r="N70" s="32">
        <v>1.0374107729489017</v>
      </c>
      <c r="O70" s="33">
        <v>1.5665313993197882</v>
      </c>
      <c r="P70" s="24">
        <v>0.86999745609202173</v>
      </c>
      <c r="Q70" s="24">
        <v>1.052352678345096</v>
      </c>
      <c r="R70" s="24">
        <v>0.92518484571533155</v>
      </c>
      <c r="S70" s="24">
        <v>0.80092957848010637</v>
      </c>
      <c r="T70" s="24">
        <v>0.66711818474015239</v>
      </c>
      <c r="U70" s="24">
        <v>0.79411987589428967</v>
      </c>
      <c r="V70" s="24">
        <v>1.026855987118773</v>
      </c>
      <c r="W70" s="24">
        <v>0.70548817599186486</v>
      </c>
      <c r="X70" s="24">
        <v>0.70554617321644009</v>
      </c>
      <c r="Y70" s="24">
        <v>0.67193300855069815</v>
      </c>
      <c r="Z70" s="116"/>
      <c r="AA70" s="116"/>
      <c r="AB70" s="116"/>
      <c r="AC70" s="116"/>
      <c r="AD70" s="116"/>
      <c r="AE70" s="116"/>
      <c r="AF70" s="116"/>
      <c r="AG70" s="116"/>
      <c r="AH70" s="116"/>
      <c r="AI70" s="116"/>
      <c r="AJ70" s="116"/>
      <c r="AK70" s="116"/>
      <c r="AL70" s="116"/>
      <c r="AM70" s="116"/>
      <c r="AN70" s="116"/>
      <c r="AO70" s="116"/>
    </row>
    <row r="71" spans="1:57" x14ac:dyDescent="0.35">
      <c r="A71" s="107" t="s">
        <v>37</v>
      </c>
      <c r="B71" s="25">
        <v>0</v>
      </c>
      <c r="C71" s="25">
        <v>0</v>
      </c>
      <c r="D71" s="25">
        <v>0</v>
      </c>
      <c r="E71" s="25">
        <v>0</v>
      </c>
      <c r="F71" s="25">
        <v>3.3654861497487345</v>
      </c>
      <c r="G71" s="25">
        <v>2.2998283065965386</v>
      </c>
      <c r="H71" s="25">
        <v>0.72652604165600787</v>
      </c>
      <c r="I71" s="25">
        <v>0.8829316056936779</v>
      </c>
      <c r="J71" s="25">
        <v>2.0344393077277694</v>
      </c>
      <c r="K71" s="25">
        <v>1.8511574607211865</v>
      </c>
      <c r="L71" s="25">
        <v>1.4796130521482624</v>
      </c>
      <c r="M71" s="25">
        <v>1.5462983253158193</v>
      </c>
      <c r="N71" s="35"/>
      <c r="O71" s="36"/>
      <c r="P71" s="25"/>
      <c r="Q71" s="25"/>
      <c r="R71" s="25"/>
      <c r="S71" s="25"/>
      <c r="T71" s="25"/>
      <c r="U71" s="25"/>
      <c r="V71" s="25"/>
      <c r="W71" s="25"/>
      <c r="X71" s="25"/>
      <c r="Y71" s="25"/>
      <c r="Z71" s="116"/>
      <c r="AA71" s="116"/>
      <c r="AB71" s="116"/>
      <c r="AC71" s="116"/>
      <c r="AD71" s="116"/>
      <c r="AE71" s="116"/>
      <c r="AF71" s="116"/>
      <c r="AG71" s="116"/>
      <c r="AH71" s="116"/>
      <c r="AI71" s="116"/>
      <c r="AJ71" s="116"/>
      <c r="AK71" s="116"/>
      <c r="AL71" s="116"/>
      <c r="AM71" s="116"/>
      <c r="AN71" s="116"/>
      <c r="AO71" s="116"/>
    </row>
    <row r="72" spans="1:57" x14ac:dyDescent="0.35">
      <c r="A72" s="28" t="s">
        <v>38</v>
      </c>
      <c r="B72" s="24">
        <v>10.181115230387995</v>
      </c>
      <c r="C72" s="24">
        <v>8.2187301339736898</v>
      </c>
      <c r="D72" s="24">
        <v>5.6647386767825969</v>
      </c>
      <c r="E72" s="24">
        <v>3.9596827803519123</v>
      </c>
      <c r="F72" s="24">
        <v>3.9846329720102056</v>
      </c>
      <c r="G72" s="24">
        <v>2.7023491896077085</v>
      </c>
      <c r="H72" s="24">
        <v>2.1588565399788551</v>
      </c>
      <c r="I72" s="24">
        <v>2.207549719185967</v>
      </c>
      <c r="J72" s="24">
        <v>2.3025315949964464</v>
      </c>
      <c r="K72" s="24">
        <v>1.7564242207858962</v>
      </c>
      <c r="L72" s="24">
        <v>1.6870202660562805</v>
      </c>
      <c r="M72" s="24">
        <v>1.6807429676559587</v>
      </c>
      <c r="N72" s="38">
        <v>1.6685303203825872</v>
      </c>
      <c r="O72" s="24">
        <v>1.5277012214460275</v>
      </c>
      <c r="P72" s="24">
        <v>1.7365019491117553</v>
      </c>
      <c r="Q72" s="24">
        <v>1.6040205825940865</v>
      </c>
      <c r="R72" s="24">
        <v>1.6052936123220953</v>
      </c>
      <c r="S72" s="24">
        <v>1.36731572369555</v>
      </c>
      <c r="T72" s="24">
        <v>1.3501244317216838</v>
      </c>
      <c r="U72" s="24">
        <v>1.3876864287863806</v>
      </c>
      <c r="V72" s="24">
        <v>1.3008222429642171</v>
      </c>
      <c r="W72" s="24">
        <v>1.0193952975794798</v>
      </c>
      <c r="X72" s="24">
        <v>0.90867695951245975</v>
      </c>
      <c r="Y72" s="24">
        <v>0.9421412428654703</v>
      </c>
      <c r="Z72" s="116"/>
      <c r="AA72" s="116"/>
      <c r="AB72" s="116"/>
      <c r="AC72" s="116"/>
      <c r="AD72" s="116"/>
      <c r="AE72" s="116"/>
      <c r="AF72" s="116"/>
      <c r="AG72" s="116"/>
      <c r="AH72" s="116"/>
      <c r="AI72" s="116"/>
      <c r="AJ72" s="116"/>
      <c r="AK72" s="116"/>
      <c r="AL72" s="116"/>
      <c r="AM72" s="116"/>
      <c r="AN72" s="116"/>
      <c r="AO72" s="116"/>
    </row>
    <row r="74" spans="1:57" x14ac:dyDescent="0.35">
      <c r="A74" s="314" t="s">
        <v>172</v>
      </c>
      <c r="B74" s="311"/>
      <c r="C74" s="311"/>
      <c r="D74" s="311"/>
      <c r="E74" s="311"/>
      <c r="F74" s="311"/>
      <c r="G74" s="311"/>
      <c r="H74" s="311"/>
      <c r="I74" s="311"/>
      <c r="J74" s="311"/>
      <c r="K74" s="311"/>
      <c r="L74" s="311"/>
      <c r="M74" s="311"/>
      <c r="N74" s="311"/>
      <c r="O74" s="311"/>
      <c r="P74" s="311"/>
      <c r="Q74" s="311"/>
      <c r="R74" s="311"/>
      <c r="S74" s="311"/>
      <c r="T74" s="311"/>
      <c r="U74" s="311"/>
      <c r="V74" s="311"/>
      <c r="W74" s="311"/>
      <c r="X74" s="311"/>
      <c r="Y74" s="311"/>
      <c r="Z74" s="311"/>
      <c r="AA74" s="311"/>
      <c r="AB74" s="311"/>
      <c r="AC74" s="311"/>
      <c r="AD74" s="311"/>
      <c r="AE74" s="311"/>
      <c r="AF74" s="311"/>
      <c r="AG74" s="311"/>
      <c r="AH74" s="311"/>
      <c r="AI74" s="311"/>
      <c r="AJ74" s="311"/>
      <c r="AK74" s="311"/>
      <c r="AL74" s="311"/>
      <c r="AM74" s="311"/>
      <c r="AN74" s="311"/>
      <c r="AO74" s="311"/>
      <c r="AP74" s="311"/>
      <c r="AQ74" s="311"/>
      <c r="AR74" s="311"/>
      <c r="AS74" s="311"/>
      <c r="AT74" s="311"/>
      <c r="AU74" s="311"/>
      <c r="AV74" s="311"/>
      <c r="AW74" s="311"/>
      <c r="AX74" s="311"/>
      <c r="AY74" s="311"/>
      <c r="AZ74" s="311"/>
      <c r="BA74" s="311"/>
      <c r="BB74" s="311"/>
      <c r="BC74" s="311"/>
      <c r="BD74" s="311"/>
      <c r="BE74" s="311"/>
    </row>
    <row r="75" spans="1:57" x14ac:dyDescent="0.35">
      <c r="A75" s="134"/>
      <c r="B75" s="133" t="s">
        <v>207</v>
      </c>
      <c r="C75" s="133" t="s">
        <v>208</v>
      </c>
      <c r="D75" s="133" t="s">
        <v>209</v>
      </c>
      <c r="E75" s="133" t="s">
        <v>210</v>
      </c>
      <c r="F75" s="133" t="s">
        <v>211</v>
      </c>
      <c r="G75" s="133" t="s">
        <v>212</v>
      </c>
      <c r="H75" s="133" t="s">
        <v>213</v>
      </c>
      <c r="I75" s="133" t="s">
        <v>214</v>
      </c>
      <c r="J75" s="133" t="s">
        <v>215</v>
      </c>
      <c r="K75" s="133" t="s">
        <v>216</v>
      </c>
      <c r="L75" s="133" t="s">
        <v>217</v>
      </c>
      <c r="M75" s="133" t="s">
        <v>218</v>
      </c>
      <c r="N75" s="133" t="s">
        <v>219</v>
      </c>
      <c r="O75" s="133" t="s">
        <v>220</v>
      </c>
      <c r="P75" s="133" t="s">
        <v>221</v>
      </c>
      <c r="Q75" s="133" t="s">
        <v>222</v>
      </c>
      <c r="R75" s="133" t="s">
        <v>223</v>
      </c>
      <c r="S75" s="133" t="s">
        <v>224</v>
      </c>
      <c r="T75" s="133" t="s">
        <v>225</v>
      </c>
      <c r="U75" s="133" t="s">
        <v>226</v>
      </c>
      <c r="V75" s="133" t="s">
        <v>227</v>
      </c>
      <c r="W75" s="133" t="s">
        <v>228</v>
      </c>
      <c r="X75" s="133" t="s">
        <v>229</v>
      </c>
      <c r="Y75" s="133" t="s">
        <v>230</v>
      </c>
      <c r="Z75" s="133" t="s">
        <v>231</v>
      </c>
      <c r="AA75" s="133" t="s">
        <v>232</v>
      </c>
      <c r="AB75" s="133" t="s">
        <v>233</v>
      </c>
      <c r="AC75" s="133" t="s">
        <v>234</v>
      </c>
      <c r="AD75" s="133" t="s">
        <v>88</v>
      </c>
      <c r="AE75" s="133" t="s">
        <v>89</v>
      </c>
      <c r="AF75" s="133" t="s">
        <v>90</v>
      </c>
      <c r="AG75" s="133" t="s">
        <v>91</v>
      </c>
      <c r="AH75" s="133" t="s">
        <v>92</v>
      </c>
      <c r="AI75" s="133" t="s">
        <v>93</v>
      </c>
      <c r="AJ75" s="133" t="s">
        <v>94</v>
      </c>
      <c r="AK75" s="133" t="s">
        <v>95</v>
      </c>
      <c r="AL75" s="133" t="s">
        <v>96</v>
      </c>
      <c r="AM75" s="133" t="s">
        <v>97</v>
      </c>
      <c r="AN75" s="131" t="s">
        <v>86</v>
      </c>
      <c r="AO75" s="131" t="s">
        <v>87</v>
      </c>
      <c r="AP75" s="130" t="s">
        <v>244</v>
      </c>
      <c r="AQ75" s="130" t="s">
        <v>245</v>
      </c>
      <c r="AR75" s="118" t="s">
        <v>247</v>
      </c>
      <c r="AS75" s="118" t="s">
        <v>248</v>
      </c>
      <c r="AT75" s="162" t="s">
        <v>249</v>
      </c>
      <c r="AU75" s="162" t="s">
        <v>250</v>
      </c>
      <c r="AV75" s="181" t="s">
        <v>253</v>
      </c>
      <c r="AW75" s="181" t="s">
        <v>252</v>
      </c>
      <c r="AX75" s="181" t="s">
        <v>286</v>
      </c>
      <c r="AY75" s="181" t="s">
        <v>287</v>
      </c>
      <c r="AZ75" s="219" t="s">
        <v>288</v>
      </c>
      <c r="BA75" s="219" t="s">
        <v>289</v>
      </c>
      <c r="BB75" s="252" t="s">
        <v>290</v>
      </c>
      <c r="BC75" s="252" t="s">
        <v>291</v>
      </c>
      <c r="BD75" s="252" t="s">
        <v>293</v>
      </c>
      <c r="BE75" s="252" t="s">
        <v>292</v>
      </c>
    </row>
    <row r="76" spans="1:57" x14ac:dyDescent="0.35">
      <c r="A76" s="89" t="s">
        <v>38</v>
      </c>
      <c r="B76" s="38">
        <v>2113.3686454543076</v>
      </c>
      <c r="C76" s="38">
        <v>1897.7769042254101</v>
      </c>
      <c r="D76" s="38">
        <v>1197.6097312807858</v>
      </c>
      <c r="E76" s="38">
        <v>595.75449092195686</v>
      </c>
      <c r="F76" s="38">
        <v>561.72145130986155</v>
      </c>
      <c r="G76" s="38">
        <v>449.01600958061431</v>
      </c>
      <c r="H76" s="38">
        <v>363.57668935495303</v>
      </c>
      <c r="I76" s="38">
        <v>353.95738197870014</v>
      </c>
      <c r="J76" s="38">
        <v>332.91719348608865</v>
      </c>
      <c r="K76" s="38">
        <v>292.48777795025308</v>
      </c>
      <c r="L76" s="38">
        <v>267.22216450498985</v>
      </c>
      <c r="M76" s="38">
        <v>213.24953071568149</v>
      </c>
      <c r="N76" s="38">
        <v>203.61936741673506</v>
      </c>
      <c r="O76" s="38">
        <v>162.28118679720009</v>
      </c>
      <c r="P76" s="38">
        <v>137.55853692761244</v>
      </c>
      <c r="Q76" s="38">
        <v>79.441806523496837</v>
      </c>
      <c r="R76" s="38">
        <v>75.746189188114798</v>
      </c>
      <c r="S76" s="38">
        <v>69.276633018918091</v>
      </c>
      <c r="T76" s="38">
        <v>80.994341990291247</v>
      </c>
      <c r="U76" s="38">
        <v>75.532788579187255</v>
      </c>
      <c r="V76" s="38">
        <v>61.174837509182389</v>
      </c>
      <c r="W76" s="38">
        <v>41.892063095503396</v>
      </c>
      <c r="X76" s="38">
        <v>37.237986980435821</v>
      </c>
      <c r="Y76" s="38">
        <v>26.550947242156809</v>
      </c>
      <c r="Z76" s="38">
        <v>25.785941037453256</v>
      </c>
      <c r="AA76" s="38">
        <v>18.72929259061145</v>
      </c>
      <c r="AB76" s="38">
        <v>18.122507778800497</v>
      </c>
      <c r="AC76" s="38">
        <v>16.8958809499848</v>
      </c>
      <c r="AD76" s="38">
        <v>17.261091109180448</v>
      </c>
      <c r="AE76" s="38">
        <v>13.952657689787264</v>
      </c>
      <c r="AF76" s="38">
        <v>10.161203943159451</v>
      </c>
      <c r="AG76" s="38">
        <v>9.8974374542738754</v>
      </c>
      <c r="AH76" s="38">
        <v>10.181115230387995</v>
      </c>
      <c r="AI76" s="38">
        <v>8.2187301339736898</v>
      </c>
      <c r="AJ76" s="38">
        <v>5.6647386767825969</v>
      </c>
      <c r="AK76" s="38">
        <v>3.9596827803519123</v>
      </c>
      <c r="AL76" s="38">
        <v>3.9846329720102056</v>
      </c>
      <c r="AM76" s="38">
        <v>2.7023491896077085</v>
      </c>
      <c r="AN76" s="38">
        <v>2.1588565399788551</v>
      </c>
      <c r="AO76" s="24">
        <v>2.207549719185967</v>
      </c>
      <c r="AP76" s="38">
        <v>2.3025315949964464</v>
      </c>
      <c r="AQ76" s="24">
        <v>1.7564242207858962</v>
      </c>
      <c r="AR76" s="24">
        <v>1.6870202660562805</v>
      </c>
      <c r="AS76" s="24">
        <v>1.6807429676559587</v>
      </c>
      <c r="AT76" s="38">
        <v>1.6685303203825872</v>
      </c>
      <c r="AU76" s="24">
        <v>1.5277012214460275</v>
      </c>
      <c r="AV76" s="24">
        <v>1.7365019491117553</v>
      </c>
      <c r="AW76" s="24">
        <v>1.6040205825940865</v>
      </c>
      <c r="AX76" s="24">
        <v>1.6052936123220953</v>
      </c>
      <c r="AY76" s="24">
        <v>1.36731572369555</v>
      </c>
      <c r="AZ76" s="24">
        <v>1.3501244317216838</v>
      </c>
      <c r="BA76" s="24">
        <v>1.3876864287863806</v>
      </c>
      <c r="BB76" s="24">
        <v>1.3008222429642171</v>
      </c>
      <c r="BC76" s="24">
        <v>1.0193952975794798</v>
      </c>
      <c r="BD76" s="24">
        <v>0.90867695951245975</v>
      </c>
      <c r="BE76" s="24">
        <v>0.9421412428654703</v>
      </c>
    </row>
    <row r="77" spans="1:57" x14ac:dyDescent="0.35">
      <c r="A77" s="116"/>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22"/>
      <c r="AQ77" s="22"/>
      <c r="AR77" s="22"/>
      <c r="AS77" s="22"/>
      <c r="AT77" s="22"/>
      <c r="AU77" s="22"/>
      <c r="AV77" s="22"/>
      <c r="AW77" s="22"/>
    </row>
    <row r="80" spans="1:57" ht="55" customHeight="1" x14ac:dyDescent="0.35">
      <c r="A80" s="305" t="s">
        <v>173</v>
      </c>
      <c r="B80" s="304"/>
      <c r="C80" s="304"/>
      <c r="D80" s="304"/>
      <c r="E80" s="304"/>
      <c r="F80" s="304"/>
      <c r="G80" s="304"/>
      <c r="H80" s="304"/>
      <c r="I80" s="304"/>
      <c r="J80" s="304"/>
      <c r="K80" s="304"/>
      <c r="L80" s="304"/>
      <c r="M80" s="304"/>
      <c r="N80" s="304"/>
      <c r="O80" s="304"/>
      <c r="P80" s="304"/>
      <c r="Q80" s="304"/>
      <c r="R80" s="304"/>
      <c r="S80" s="304"/>
      <c r="T80" s="304"/>
      <c r="U80" s="304"/>
      <c r="V80" s="116"/>
      <c r="W80" s="116"/>
      <c r="X80" s="116"/>
      <c r="Y80" s="116"/>
      <c r="Z80" s="116"/>
      <c r="AA80" s="116"/>
      <c r="AB80" s="116"/>
      <c r="AC80" s="116"/>
      <c r="AD80" s="116"/>
      <c r="AE80" s="116"/>
      <c r="AF80" s="116"/>
      <c r="AG80" s="116"/>
      <c r="AH80" s="116"/>
      <c r="AI80" s="116"/>
      <c r="AJ80" s="116"/>
      <c r="AK80" s="116"/>
      <c r="AL80" s="116"/>
      <c r="AM80" s="116"/>
      <c r="AN80" s="116"/>
      <c r="AO80" s="116"/>
    </row>
    <row r="81" spans="1:21" x14ac:dyDescent="0.35">
      <c r="A81" s="53" t="s">
        <v>1</v>
      </c>
      <c r="B81" s="117" t="s">
        <v>96</v>
      </c>
      <c r="C81" s="117" t="s">
        <v>97</v>
      </c>
      <c r="D81" s="46" t="s">
        <v>86</v>
      </c>
      <c r="E81" s="132" t="s">
        <v>87</v>
      </c>
      <c r="F81" s="46" t="s">
        <v>244</v>
      </c>
      <c r="G81" s="132" t="s">
        <v>245</v>
      </c>
      <c r="H81" s="118" t="s">
        <v>247</v>
      </c>
      <c r="I81" s="118" t="s">
        <v>248</v>
      </c>
      <c r="J81" s="162" t="s">
        <v>249</v>
      </c>
      <c r="K81" s="162" t="s">
        <v>250</v>
      </c>
      <c r="L81" s="181" t="s">
        <v>253</v>
      </c>
      <c r="M81" s="181" t="s">
        <v>252</v>
      </c>
      <c r="N81" s="181" t="s">
        <v>286</v>
      </c>
      <c r="O81" s="181" t="s">
        <v>287</v>
      </c>
      <c r="P81" s="219" t="s">
        <v>288</v>
      </c>
      <c r="Q81" s="219" t="s">
        <v>289</v>
      </c>
      <c r="R81" s="252" t="s">
        <v>290</v>
      </c>
      <c r="S81" s="252" t="s">
        <v>291</v>
      </c>
      <c r="T81" s="252" t="s">
        <v>293</v>
      </c>
      <c r="U81" s="252" t="s">
        <v>292</v>
      </c>
    </row>
    <row r="82" spans="1:21" x14ac:dyDescent="0.35">
      <c r="A82" s="54" t="s">
        <v>8</v>
      </c>
      <c r="B82" s="24">
        <v>6.326160172635956</v>
      </c>
      <c r="C82" s="24">
        <v>6.2214748111947662</v>
      </c>
      <c r="D82" s="24">
        <v>5.7770058702589884</v>
      </c>
      <c r="E82" s="24">
        <v>5.0719453041343545</v>
      </c>
      <c r="F82" s="24">
        <v>4.460637649320244</v>
      </c>
      <c r="G82" s="24">
        <v>3.0355530540169573</v>
      </c>
      <c r="H82" s="24">
        <v>5.6930281430858507</v>
      </c>
      <c r="I82" s="24">
        <v>4.6197825093425404</v>
      </c>
      <c r="J82" s="32">
        <v>4.0112232136606378</v>
      </c>
      <c r="K82" s="33">
        <v>4.1656698675461188</v>
      </c>
      <c r="L82" s="24">
        <v>5.9649189519974142</v>
      </c>
      <c r="M82" s="24">
        <v>4.4342115332647776</v>
      </c>
      <c r="N82" s="24">
        <v>3.5269946303402575</v>
      </c>
      <c r="O82" s="24">
        <v>2.3815869101979672</v>
      </c>
      <c r="P82" s="24">
        <v>1.6064479248729246</v>
      </c>
      <c r="Q82" s="24">
        <v>3.4783206539048845</v>
      </c>
      <c r="R82" s="24">
        <v>2.3525156839172925</v>
      </c>
      <c r="S82" s="24">
        <v>1.6491215739640148</v>
      </c>
      <c r="T82" s="24">
        <v>1.8366696255513733</v>
      </c>
      <c r="U82" s="24">
        <v>1.926912795226789</v>
      </c>
    </row>
    <row r="83" spans="1:21" x14ac:dyDescent="0.35">
      <c r="A83" s="56" t="s">
        <v>9</v>
      </c>
      <c r="B83" s="25">
        <v>24.855195056693137</v>
      </c>
      <c r="C83" s="25">
        <v>20.922658419361451</v>
      </c>
      <c r="D83" s="25">
        <v>17.670522263546196</v>
      </c>
      <c r="E83" s="25">
        <v>13.319705032889237</v>
      </c>
      <c r="F83" s="25">
        <v>13.490842743717824</v>
      </c>
      <c r="G83" s="25">
        <v>10.118627777358455</v>
      </c>
      <c r="H83" s="25">
        <v>9.3141019093071229</v>
      </c>
      <c r="I83" s="25">
        <v>9.5579619124795556</v>
      </c>
      <c r="J83" s="35">
        <v>10.870971940343987</v>
      </c>
      <c r="K83" s="36">
        <v>7.1629851351513061</v>
      </c>
      <c r="L83" s="25">
        <v>6.3733373234482169</v>
      </c>
      <c r="M83" s="25">
        <v>5.0008115830256612</v>
      </c>
      <c r="N83" s="25">
        <v>5.3959668110650245</v>
      </c>
      <c r="O83" s="25">
        <v>1.5288364288833443</v>
      </c>
      <c r="P83" s="25">
        <v>1.3782909718475125</v>
      </c>
      <c r="Q83" s="25">
        <v>2.1076244921084593</v>
      </c>
      <c r="R83" s="25">
        <v>2.105776203853972</v>
      </c>
      <c r="S83" s="25">
        <v>1.9193392631497934</v>
      </c>
      <c r="T83" s="25">
        <v>1.7754101833991405</v>
      </c>
      <c r="U83" s="25">
        <v>1.7578559423985758</v>
      </c>
    </row>
    <row r="84" spans="1:21" x14ac:dyDescent="0.35">
      <c r="A84" s="54" t="s">
        <v>10</v>
      </c>
      <c r="B84" s="24">
        <v>12.12747428281679</v>
      </c>
      <c r="C84" s="24">
        <v>5.528592759105976</v>
      </c>
      <c r="D84" s="24">
        <v>5.3205684762677423</v>
      </c>
      <c r="E84" s="24">
        <v>4.3422111821409466</v>
      </c>
      <c r="F84" s="24">
        <v>4.682307318786834</v>
      </c>
      <c r="G84" s="24">
        <v>3.4208846877599428</v>
      </c>
      <c r="H84" s="24">
        <v>3.0177945022546191</v>
      </c>
      <c r="I84" s="24">
        <v>3.3668588368469186</v>
      </c>
      <c r="J84" s="32">
        <v>3.0119157735044619</v>
      </c>
      <c r="K84" s="33">
        <v>3.02020974218614</v>
      </c>
      <c r="L84" s="24">
        <v>3.3335275024300546</v>
      </c>
      <c r="M84" s="24">
        <v>2.6986450029725835</v>
      </c>
      <c r="N84" s="24">
        <v>2.6067925838019623</v>
      </c>
      <c r="O84" s="24">
        <v>1.3137719848122875</v>
      </c>
      <c r="P84" s="24">
        <v>1.2724250401752746</v>
      </c>
      <c r="Q84" s="24">
        <v>1.0401303259422219</v>
      </c>
      <c r="R84" s="24">
        <v>1.1068164754957777</v>
      </c>
      <c r="S84" s="24">
        <v>1.0424185063920932</v>
      </c>
      <c r="T84" s="24">
        <v>0.88156802899315201</v>
      </c>
      <c r="U84" s="24">
        <v>0.69712049839221912</v>
      </c>
    </row>
    <row r="85" spans="1:21" x14ac:dyDescent="0.35">
      <c r="A85" s="56" t="s">
        <v>11</v>
      </c>
      <c r="B85" s="25">
        <v>17.781658861069968</v>
      </c>
      <c r="C85" s="25">
        <v>10.877204233447159</v>
      </c>
      <c r="D85" s="25">
        <v>7.4130505161990667</v>
      </c>
      <c r="E85" s="25">
        <v>6.159718756701964</v>
      </c>
      <c r="F85" s="25">
        <v>6.7579031280019848</v>
      </c>
      <c r="G85" s="25">
        <v>5.1954868656035682</v>
      </c>
      <c r="H85" s="25">
        <v>5.3717061297289259</v>
      </c>
      <c r="I85" s="25">
        <v>4.1486712688263463</v>
      </c>
      <c r="J85" s="35">
        <v>3.7030242378146943</v>
      </c>
      <c r="K85" s="36">
        <v>3.7674085059810776</v>
      </c>
      <c r="L85" s="25">
        <v>4.4632252626737596</v>
      </c>
      <c r="M85" s="25">
        <v>4.0335949385205678</v>
      </c>
      <c r="N85" s="25">
        <v>3.6415012236708377</v>
      </c>
      <c r="O85" s="25">
        <v>4.8875957175448761</v>
      </c>
      <c r="P85" s="25">
        <v>3.4681989658731491</v>
      </c>
      <c r="Q85" s="25">
        <v>2.8021102945195282</v>
      </c>
      <c r="R85" s="25">
        <v>2.5219556665843923</v>
      </c>
      <c r="S85" s="25">
        <v>1.3304440264497346</v>
      </c>
      <c r="T85" s="25">
        <v>1.3848097453252315</v>
      </c>
      <c r="U85" s="25">
        <v>1.2510396331633356</v>
      </c>
    </row>
    <row r="86" spans="1:21" x14ac:dyDescent="0.35">
      <c r="A86" s="54" t="s">
        <v>12</v>
      </c>
      <c r="B86" s="24">
        <v>244.52872466513523</v>
      </c>
      <c r="C86" s="24">
        <v>298.4702672063724</v>
      </c>
      <c r="D86" s="24">
        <v>80.380792059518797</v>
      </c>
      <c r="E86" s="24">
        <v>78.949620978129644</v>
      </c>
      <c r="F86" s="24">
        <v>19.563452146111779</v>
      </c>
      <c r="G86" s="24">
        <v>19.408943660887616</v>
      </c>
      <c r="H86" s="24">
        <v>43.129855170618278</v>
      </c>
      <c r="I86" s="24">
        <v>42.713444534176134</v>
      </c>
      <c r="J86" s="32">
        <v>36.813088624858203</v>
      </c>
      <c r="K86" s="33">
        <v>35.431146853216816</v>
      </c>
      <c r="L86" s="24">
        <v>39.387271395860722</v>
      </c>
      <c r="M86" s="24">
        <v>42.212638837657806</v>
      </c>
      <c r="N86" s="24">
        <v>34.636010764003764</v>
      </c>
      <c r="O86" s="24">
        <v>31.572904523123913</v>
      </c>
      <c r="P86" s="24">
        <v>3.7387306901401187</v>
      </c>
      <c r="Q86" s="24">
        <v>2.7222416591650802</v>
      </c>
      <c r="R86" s="24">
        <v>5.5997960540892073</v>
      </c>
      <c r="S86" s="24">
        <v>4.5340589762603756</v>
      </c>
      <c r="T86" s="24">
        <v>4.1171401499478124</v>
      </c>
      <c r="U86" s="24">
        <v>4.6671572955954126</v>
      </c>
    </row>
    <row r="87" spans="1:21" x14ac:dyDescent="0.35">
      <c r="A87" s="56" t="s">
        <v>13</v>
      </c>
      <c r="B87" s="25">
        <v>22.322088015267987</v>
      </c>
      <c r="C87" s="25">
        <v>19.212852386093765</v>
      </c>
      <c r="D87" s="25">
        <v>7.6061952321705402</v>
      </c>
      <c r="E87" s="25">
        <v>8.4049045965811366</v>
      </c>
      <c r="F87" s="25">
        <v>7.8324429950945635</v>
      </c>
      <c r="G87" s="25">
        <v>6.5087991899275091</v>
      </c>
      <c r="H87" s="25">
        <v>6.0543595174730394</v>
      </c>
      <c r="I87" s="25">
        <v>5.4933265686602377</v>
      </c>
      <c r="J87" s="35">
        <v>4.1176394804492826</v>
      </c>
      <c r="K87" s="36">
        <v>4.0278485494387564</v>
      </c>
      <c r="L87" s="25">
        <v>4.3580293307944284</v>
      </c>
      <c r="M87" s="25">
        <v>4.4403546689025077</v>
      </c>
      <c r="N87" s="25">
        <v>4.1557232151052412</v>
      </c>
      <c r="O87" s="25">
        <v>2.1765495466779101</v>
      </c>
      <c r="P87" s="25">
        <v>2.3401691337887529</v>
      </c>
      <c r="Q87" s="25">
        <v>3.6429313665454068</v>
      </c>
      <c r="R87" s="25">
        <v>2.7691479768483109</v>
      </c>
      <c r="S87" s="25">
        <v>1.2120015512884026</v>
      </c>
      <c r="T87" s="25">
        <v>0.49833298466137699</v>
      </c>
      <c r="U87" s="25">
        <v>0.41529029851482485</v>
      </c>
    </row>
    <row r="88" spans="1:21" x14ac:dyDescent="0.35">
      <c r="A88" s="54" t="s">
        <v>14</v>
      </c>
      <c r="B88" s="24">
        <v>14.175193871522373</v>
      </c>
      <c r="C88" s="24">
        <v>8.017512117278967</v>
      </c>
      <c r="D88" s="24">
        <v>6.766354258681611</v>
      </c>
      <c r="E88" s="24">
        <v>7.4286242456927551</v>
      </c>
      <c r="F88" s="24">
        <v>6.6840426890126432</v>
      </c>
      <c r="G88" s="24">
        <v>4.6394928411257341</v>
      </c>
      <c r="H88" s="24">
        <v>4.0870399809249021</v>
      </c>
      <c r="I88" s="24">
        <v>3.998404866005818</v>
      </c>
      <c r="J88" s="32">
        <v>3.6971723725652761</v>
      </c>
      <c r="K88" s="33">
        <v>3.5467644222404529</v>
      </c>
      <c r="L88" s="24">
        <v>4.5845326779709419</v>
      </c>
      <c r="M88" s="24">
        <v>3.8642521154224472</v>
      </c>
      <c r="N88" s="24">
        <v>4.8070386107518939</v>
      </c>
      <c r="O88" s="24">
        <v>2.5491364951345665</v>
      </c>
      <c r="P88" s="24">
        <v>1.8860212905466647</v>
      </c>
      <c r="Q88" s="24">
        <v>1.8386160085113052</v>
      </c>
      <c r="R88" s="24">
        <v>1.6900458554076176</v>
      </c>
      <c r="S88" s="24">
        <v>1.3656098206451996</v>
      </c>
      <c r="T88" s="24">
        <v>1.3479863249954176</v>
      </c>
      <c r="U88" s="24">
        <v>1.2863289021085478</v>
      </c>
    </row>
    <row r="89" spans="1:21" x14ac:dyDescent="0.35">
      <c r="A89" s="56" t="s">
        <v>15</v>
      </c>
      <c r="B89" s="25">
        <v>14.616951514064683</v>
      </c>
      <c r="C89" s="25">
        <v>9.3837841779965903</v>
      </c>
      <c r="D89" s="25">
        <v>11.023538580612954</v>
      </c>
      <c r="E89" s="25">
        <v>9.9661908129979881</v>
      </c>
      <c r="F89" s="25">
        <v>7.910118061039352</v>
      </c>
      <c r="G89" s="25">
        <v>6.3821374102657904</v>
      </c>
      <c r="H89" s="25">
        <v>5.822328415895579</v>
      </c>
      <c r="I89" s="25">
        <v>4.7516624448527764</v>
      </c>
      <c r="J89" s="35">
        <v>5.8041583252728577</v>
      </c>
      <c r="K89" s="36">
        <v>5.3107122364006241</v>
      </c>
      <c r="L89" s="25">
        <v>5.7727650595540849</v>
      </c>
      <c r="M89" s="25">
        <v>4.5891149514499601</v>
      </c>
      <c r="N89" s="25">
        <v>3.172435696901442</v>
      </c>
      <c r="O89" s="25">
        <v>1.9508726168176971</v>
      </c>
      <c r="P89" s="25">
        <v>4.151184283671455</v>
      </c>
      <c r="Q89" s="25">
        <v>3.623684313817638</v>
      </c>
      <c r="R89" s="25">
        <v>1.8979489870451109</v>
      </c>
      <c r="S89" s="25">
        <v>1.8192938403687087</v>
      </c>
      <c r="T89" s="25">
        <v>1.357416834071504</v>
      </c>
      <c r="U89" s="25">
        <v>0.95306520969122965</v>
      </c>
    </row>
    <row r="90" spans="1:21" x14ac:dyDescent="0.35">
      <c r="A90" s="54" t="s">
        <v>16</v>
      </c>
      <c r="B90" s="24">
        <v>21.622958141846667</v>
      </c>
      <c r="C90" s="24">
        <v>26.789421241421323</v>
      </c>
      <c r="D90" s="24">
        <v>16.904017904271267</v>
      </c>
      <c r="E90" s="24">
        <v>9.9429943597475852</v>
      </c>
      <c r="F90" s="24">
        <v>11.355000176494531</v>
      </c>
      <c r="G90" s="24">
        <v>7.8311437967831425</v>
      </c>
      <c r="H90" s="24">
        <v>5.770470692256839</v>
      </c>
      <c r="I90" s="24">
        <v>5.646770414307376</v>
      </c>
      <c r="J90" s="32">
        <v>6.9397095637493802</v>
      </c>
      <c r="K90" s="33">
        <v>6.1755714054226161</v>
      </c>
      <c r="L90" s="24">
        <v>2.3231732262353888</v>
      </c>
      <c r="M90" s="24">
        <v>2.5399147334365155</v>
      </c>
      <c r="N90" s="24">
        <v>3.5453726753925334</v>
      </c>
      <c r="O90" s="24">
        <v>2.5767046534227691</v>
      </c>
      <c r="P90" s="24">
        <v>2.6999370667042166</v>
      </c>
      <c r="Q90" s="24">
        <v>1.6497402470977158</v>
      </c>
      <c r="R90" s="24">
        <v>1.9900595653394118</v>
      </c>
      <c r="S90" s="24">
        <v>1.4965734588646398</v>
      </c>
      <c r="T90" s="24">
        <v>1.4300266259692496</v>
      </c>
      <c r="U90" s="24">
        <v>1.3751064690744648</v>
      </c>
    </row>
    <row r="91" spans="1:21" x14ac:dyDescent="0.35">
      <c r="A91" s="56" t="s">
        <v>17</v>
      </c>
      <c r="B91" s="25">
        <v>31.636194555286334</v>
      </c>
      <c r="C91" s="25">
        <v>19.3931960919247</v>
      </c>
      <c r="D91" s="25">
        <v>16.29598560653713</v>
      </c>
      <c r="E91" s="25">
        <v>17.372500541930535</v>
      </c>
      <c r="F91" s="25">
        <v>22.76691445206011</v>
      </c>
      <c r="G91" s="25">
        <v>18.460939382926753</v>
      </c>
      <c r="H91" s="25">
        <v>11.902646676226389</v>
      </c>
      <c r="I91" s="25">
        <v>12.494962832512387</v>
      </c>
      <c r="J91" s="35">
        <v>11.609439260098592</v>
      </c>
      <c r="K91" s="36">
        <v>14.502326407403736</v>
      </c>
      <c r="L91" s="25">
        <v>11.768425738407057</v>
      </c>
      <c r="M91" s="25">
        <v>12.761260918274846</v>
      </c>
      <c r="N91" s="25">
        <v>12.479138401808273</v>
      </c>
      <c r="O91" s="25">
        <v>13.357124773307577</v>
      </c>
      <c r="P91" s="25">
        <v>5.4324347355953444</v>
      </c>
      <c r="Q91" s="25">
        <v>7.7283998536840528</v>
      </c>
      <c r="R91" s="25">
        <v>1.21830168403401</v>
      </c>
      <c r="S91" s="25">
        <v>0.40303492440887256</v>
      </c>
      <c r="T91" s="25">
        <v>0.47769223562166219</v>
      </c>
      <c r="U91" s="25">
        <v>0.73213515126213802</v>
      </c>
    </row>
    <row r="92" spans="1:21" x14ac:dyDescent="0.35">
      <c r="A92" s="54" t="s">
        <v>18</v>
      </c>
      <c r="B92" s="24">
        <v>18.613495833185663</v>
      </c>
      <c r="C92" s="24">
        <v>14.042147326342397</v>
      </c>
      <c r="D92" s="24">
        <v>12.60021038758655</v>
      </c>
      <c r="E92" s="24">
        <v>9.7480422412674503</v>
      </c>
      <c r="F92" s="24">
        <v>9.4113656662422542</v>
      </c>
      <c r="G92" s="24">
        <v>6.3444025440345877</v>
      </c>
      <c r="H92" s="24">
        <v>5.4934818804822632</v>
      </c>
      <c r="I92" s="24">
        <v>5.6283200402951374</v>
      </c>
      <c r="J92" s="32">
        <v>5.0996773509887392</v>
      </c>
      <c r="K92" s="33">
        <v>3.5264303548935221</v>
      </c>
      <c r="L92" s="24">
        <v>3.3515156569043549</v>
      </c>
      <c r="M92" s="24">
        <v>4.0956172087441063</v>
      </c>
      <c r="N92" s="24">
        <v>3.1940665880834023</v>
      </c>
      <c r="O92" s="24">
        <v>3.0578704138796406</v>
      </c>
      <c r="P92" s="24">
        <v>1.8550442388853383</v>
      </c>
      <c r="Q92" s="24">
        <v>2.6013050564335263</v>
      </c>
      <c r="R92" s="24">
        <v>3.5640788409062356</v>
      </c>
      <c r="S92" s="24">
        <v>2.2777969037276198</v>
      </c>
      <c r="T92" s="24">
        <v>1.2129081047919319</v>
      </c>
      <c r="U92" s="24">
        <v>0.77029583871469753</v>
      </c>
    </row>
    <row r="93" spans="1:21" x14ac:dyDescent="0.35">
      <c r="A93" s="56" t="s">
        <v>19</v>
      </c>
      <c r="B93" s="25">
        <v>20.739548358611078</v>
      </c>
      <c r="C93" s="25">
        <v>21.104586223879423</v>
      </c>
      <c r="D93" s="25">
        <v>19.045464846314566</v>
      </c>
      <c r="E93" s="25">
        <v>16.680484701146597</v>
      </c>
      <c r="F93" s="25">
        <v>8.6543565742367008</v>
      </c>
      <c r="G93" s="25">
        <v>8.0154022876013382</v>
      </c>
      <c r="H93" s="25">
        <v>8.2264566763367171</v>
      </c>
      <c r="I93" s="25">
        <v>5.1014827539981571</v>
      </c>
      <c r="J93" s="35">
        <v>7.154263854884503</v>
      </c>
      <c r="K93" s="36">
        <v>11.367034023097965</v>
      </c>
      <c r="L93" s="25">
        <v>6.1015386481760405</v>
      </c>
      <c r="M93" s="25">
        <v>2.4078841233771566</v>
      </c>
      <c r="N93" s="25">
        <v>4.0551934283939035</v>
      </c>
      <c r="O93" s="25">
        <v>1.5103538772184526</v>
      </c>
      <c r="P93" s="25">
        <v>2.8187116012579221</v>
      </c>
      <c r="Q93" s="25">
        <v>2.6951678149003873</v>
      </c>
      <c r="R93" s="25">
        <v>3.1534873656822318</v>
      </c>
      <c r="S93" s="25">
        <v>2.4896273494102981</v>
      </c>
      <c r="T93" s="25">
        <v>2.4671994570719575</v>
      </c>
      <c r="U93" s="25">
        <v>2.0591614365949611</v>
      </c>
    </row>
    <row r="94" spans="1:21" x14ac:dyDescent="0.35">
      <c r="A94" s="54" t="s">
        <v>20</v>
      </c>
      <c r="B94" s="24">
        <v>12.500518494301026</v>
      </c>
      <c r="C94" s="24">
        <v>12.317999219131368</v>
      </c>
      <c r="D94" s="24">
        <v>6.9290030465055459</v>
      </c>
      <c r="E94" s="24">
        <v>5.8540472514225597</v>
      </c>
      <c r="F94" s="24">
        <v>6.3943357982606361</v>
      </c>
      <c r="G94" s="24">
        <v>5.2025989575907285</v>
      </c>
      <c r="H94" s="24">
        <v>4.298909257700176</v>
      </c>
      <c r="I94" s="24">
        <v>3.8579592068274553</v>
      </c>
      <c r="J94" s="32">
        <v>4.4662887355797452</v>
      </c>
      <c r="K94" s="33">
        <v>3.819037732200584</v>
      </c>
      <c r="L94" s="24">
        <v>3.8854600923236933</v>
      </c>
      <c r="M94" s="24">
        <v>4.5364099184357922</v>
      </c>
      <c r="N94" s="87">
        <v>4.1438532228701641</v>
      </c>
      <c r="O94" s="87">
        <v>4.1780868809179408</v>
      </c>
      <c r="P94" s="24">
        <v>2.6113786283902805</v>
      </c>
      <c r="Q94" s="24">
        <v>2.9154695991452879</v>
      </c>
      <c r="R94" s="87">
        <v>3.4768183923149145</v>
      </c>
      <c r="S94" s="87">
        <v>2.0646226618767449</v>
      </c>
      <c r="T94" s="24">
        <v>1.2138544718008797</v>
      </c>
      <c r="U94" s="24">
        <v>1.0075371863162723</v>
      </c>
    </row>
    <row r="95" spans="1:21" x14ac:dyDescent="0.35">
      <c r="A95" s="56" t="s">
        <v>21</v>
      </c>
      <c r="B95" s="25">
        <v>6.298895430980596</v>
      </c>
      <c r="C95" s="25">
        <v>5.575338944811552</v>
      </c>
      <c r="D95" s="25">
        <v>4.4015263147256896</v>
      </c>
      <c r="E95" s="25">
        <v>5.3793006053734151</v>
      </c>
      <c r="F95" s="25">
        <v>4.6994774233057512</v>
      </c>
      <c r="G95" s="25">
        <v>3.4972373176642382</v>
      </c>
      <c r="H95" s="25">
        <v>3.4014541072997946</v>
      </c>
      <c r="I95" s="25">
        <v>3.6838968642480401</v>
      </c>
      <c r="J95" s="35">
        <v>4.4672789986851216</v>
      </c>
      <c r="K95" s="36">
        <v>3.5687724116321276</v>
      </c>
      <c r="L95" s="25">
        <v>4.8517391220921668</v>
      </c>
      <c r="M95" s="25">
        <v>5.2893157885548545</v>
      </c>
      <c r="N95" s="25">
        <v>6.1528825340614945</v>
      </c>
      <c r="O95" s="25">
        <v>1.8461697143511229</v>
      </c>
      <c r="P95" s="25">
        <v>1.5183240290516165</v>
      </c>
      <c r="Q95" s="25">
        <v>1.9040319624592819</v>
      </c>
      <c r="R95" s="25">
        <v>1.4681192153694564</v>
      </c>
      <c r="S95" s="25">
        <v>0.93609114575346886</v>
      </c>
      <c r="T95" s="25">
        <v>0.97037378257977547</v>
      </c>
      <c r="U95" s="25">
        <v>0.93942619620101608</v>
      </c>
    </row>
    <row r="96" spans="1:21" x14ac:dyDescent="0.35">
      <c r="A96" s="54" t="s">
        <v>22</v>
      </c>
      <c r="B96" s="24">
        <v>30.143963261865977</v>
      </c>
      <c r="C96" s="24">
        <v>13.664068156790155</v>
      </c>
      <c r="D96" s="24">
        <v>9.9839620214399147</v>
      </c>
      <c r="E96" s="24">
        <v>9.1181502310181646</v>
      </c>
      <c r="F96" s="24">
        <v>13.92716953296109</v>
      </c>
      <c r="G96" s="24">
        <v>9.1319824759609691</v>
      </c>
      <c r="H96" s="24">
        <v>5.9966670841150034</v>
      </c>
      <c r="I96" s="24">
        <v>8.4335313513614967</v>
      </c>
      <c r="J96" s="32">
        <v>4.7449414767008378</v>
      </c>
      <c r="K96" s="33">
        <v>5.0213641791225285</v>
      </c>
      <c r="L96" s="24">
        <v>13.170598539080789</v>
      </c>
      <c r="M96" s="24">
        <v>9.9826320589848656</v>
      </c>
      <c r="N96" s="24">
        <v>9.2358200178784831</v>
      </c>
      <c r="O96" s="24">
        <v>4.7090982728783981</v>
      </c>
      <c r="P96" s="24">
        <v>5.2084401748784446</v>
      </c>
      <c r="Q96" s="24">
        <v>5.3691348962933505</v>
      </c>
      <c r="R96" s="24">
        <v>5.4355816657412976</v>
      </c>
      <c r="S96" s="24">
        <v>2.8629914543416595</v>
      </c>
      <c r="T96" s="24">
        <v>2.3619522615996358</v>
      </c>
      <c r="U96" s="24">
        <v>2.4513449504082963</v>
      </c>
    </row>
    <row r="97" spans="1:21" x14ac:dyDescent="0.35">
      <c r="A97" s="56" t="s">
        <v>23</v>
      </c>
      <c r="B97" s="25">
        <v>30.366960071948387</v>
      </c>
      <c r="C97" s="25">
        <v>29.793092528289563</v>
      </c>
      <c r="D97" s="25">
        <v>18.832766869315645</v>
      </c>
      <c r="E97" s="25">
        <v>19.724127532823797</v>
      </c>
      <c r="F97" s="25">
        <v>10.976084131147006</v>
      </c>
      <c r="G97" s="25">
        <v>7.3815216585992882</v>
      </c>
      <c r="H97" s="25">
        <v>2.7481580058180843</v>
      </c>
      <c r="I97" s="25">
        <v>3.3328146668260401</v>
      </c>
      <c r="J97" s="35">
        <v>3.2316348149526894</v>
      </c>
      <c r="K97" s="36">
        <v>2.8979547039866786</v>
      </c>
      <c r="L97" s="25">
        <v>3.4712869522162162</v>
      </c>
      <c r="M97" s="25">
        <v>4.2341143774016317</v>
      </c>
      <c r="N97" s="25">
        <v>2.6817151566936195</v>
      </c>
      <c r="O97" s="25">
        <v>1.07634931106277</v>
      </c>
      <c r="P97" s="25">
        <v>0.81716739299648267</v>
      </c>
      <c r="Q97" s="25">
        <v>1.3801464307622322</v>
      </c>
      <c r="R97" s="25">
        <v>1.2050357360513331</v>
      </c>
      <c r="S97" s="25">
        <v>0.91585074745197703</v>
      </c>
      <c r="T97" s="25">
        <v>0.83039412817411706</v>
      </c>
      <c r="U97" s="25">
        <v>0.69992216404954632</v>
      </c>
    </row>
    <row r="98" spans="1:21" x14ac:dyDescent="0.35">
      <c r="A98" s="54" t="s">
        <v>24</v>
      </c>
      <c r="B98" s="24">
        <v>10.506011306234093</v>
      </c>
      <c r="C98" s="24">
        <v>10.486631523963744</v>
      </c>
      <c r="D98" s="24">
        <v>17.932557667690297</v>
      </c>
      <c r="E98" s="24">
        <v>17.959349937666492</v>
      </c>
      <c r="F98" s="24">
        <v>18.206508350121052</v>
      </c>
      <c r="G98" s="24">
        <v>18.281341725175494</v>
      </c>
      <c r="H98" s="24">
        <v>18.124878821226108</v>
      </c>
      <c r="I98" s="24">
        <v>18.098345803685891</v>
      </c>
      <c r="J98" s="32">
        <v>17.860494124830353</v>
      </c>
      <c r="K98" s="33">
        <v>17.892707440581713</v>
      </c>
      <c r="L98" s="24">
        <v>22.263570487919051</v>
      </c>
      <c r="M98" s="24">
        <v>20.024944154196263</v>
      </c>
      <c r="N98" s="24">
        <v>19.951915245925083</v>
      </c>
      <c r="O98" s="24">
        <v>20.074801642635258</v>
      </c>
      <c r="P98" s="24">
        <v>20.131579813148029</v>
      </c>
      <c r="Q98" s="24">
        <v>19.772609946185508</v>
      </c>
      <c r="R98" s="24">
        <v>23.744558548636597</v>
      </c>
      <c r="S98" s="24">
        <v>24.026326569080798</v>
      </c>
      <c r="T98" s="24">
        <v>23.76423388163483</v>
      </c>
      <c r="U98" s="24">
        <v>23.25055506933241</v>
      </c>
    </row>
    <row r="99" spans="1:21" x14ac:dyDescent="0.35">
      <c r="A99" s="56" t="s">
        <v>25</v>
      </c>
      <c r="B99" s="25">
        <v>33.475959753831091</v>
      </c>
      <c r="C99" s="25">
        <v>19.091501570017289</v>
      </c>
      <c r="D99" s="25">
        <v>15.182413737846673</v>
      </c>
      <c r="E99" s="25">
        <v>18.912047321086927</v>
      </c>
      <c r="F99" s="25">
        <v>8.8728824211310897</v>
      </c>
      <c r="G99" s="25">
        <v>6.6301573062647492</v>
      </c>
      <c r="H99" s="25">
        <v>5.6992754200525777</v>
      </c>
      <c r="I99" s="25">
        <v>5.1337677769028813</v>
      </c>
      <c r="J99" s="35">
        <v>3.4008762139528756</v>
      </c>
      <c r="K99" s="36">
        <v>3.5154587844021021</v>
      </c>
      <c r="L99" s="25">
        <v>2.8217649464281598</v>
      </c>
      <c r="M99" s="25">
        <v>2.7494215107480042</v>
      </c>
      <c r="N99" s="25">
        <v>2.0460479593514229</v>
      </c>
      <c r="O99" s="25">
        <v>1.4033182486070104</v>
      </c>
      <c r="P99" s="25">
        <v>1.4147994379003888</v>
      </c>
      <c r="Q99" s="25">
        <v>1.3610844744193185</v>
      </c>
      <c r="R99" s="25">
        <v>1.5209386911121094</v>
      </c>
      <c r="S99" s="25">
        <v>1.2875078544754255</v>
      </c>
      <c r="T99" s="25">
        <v>1.2088003148068693</v>
      </c>
      <c r="U99" s="25">
        <v>0.86276760548995046</v>
      </c>
    </row>
    <row r="100" spans="1:21" x14ac:dyDescent="0.35">
      <c r="A100" s="54" t="s">
        <v>26</v>
      </c>
      <c r="B100" s="24">
        <v>41.929977329075918</v>
      </c>
      <c r="C100" s="24">
        <v>32.930960855777293</v>
      </c>
      <c r="D100" s="24">
        <v>52.374102498920919</v>
      </c>
      <c r="E100" s="24">
        <v>26.29295246353756</v>
      </c>
      <c r="F100" s="24">
        <v>22.352206235877386</v>
      </c>
      <c r="G100" s="24">
        <v>21.324566164317712</v>
      </c>
      <c r="H100" s="24">
        <v>13.320505159765197</v>
      </c>
      <c r="I100" s="24">
        <v>15.245973752645396</v>
      </c>
      <c r="J100" s="32">
        <v>47.564721565967247</v>
      </c>
      <c r="K100" s="33">
        <v>52.390588426128801</v>
      </c>
      <c r="L100" s="24">
        <v>17.780061296185426</v>
      </c>
      <c r="M100" s="24">
        <v>22.346215961993401</v>
      </c>
      <c r="N100" s="24">
        <v>6.6308786445920189</v>
      </c>
      <c r="O100" s="24">
        <v>2.6858850578110691</v>
      </c>
      <c r="P100" s="24">
        <v>3.1559167573448952</v>
      </c>
      <c r="Q100" s="24">
        <v>4.7820244431620251</v>
      </c>
      <c r="R100" s="24">
        <v>2.1339030310206719</v>
      </c>
      <c r="S100" s="24">
        <v>1.8627146668852483</v>
      </c>
      <c r="T100" s="24">
        <v>1.9436176297795653</v>
      </c>
      <c r="U100" s="24">
        <v>1.9060631069766714</v>
      </c>
    </row>
    <row r="101" spans="1:21" x14ac:dyDescent="0.35">
      <c r="A101" s="56" t="s">
        <v>27</v>
      </c>
      <c r="B101" s="25">
        <v>20.384742818819305</v>
      </c>
      <c r="C101" s="25">
        <v>15.491729578346229</v>
      </c>
      <c r="D101" s="25">
        <v>13.016277829989162</v>
      </c>
      <c r="E101" s="25">
        <v>11.120407841248584</v>
      </c>
      <c r="F101" s="25">
        <v>12.131408372506277</v>
      </c>
      <c r="G101" s="25">
        <v>10.502806743359052</v>
      </c>
      <c r="H101" s="25">
        <v>10.8995973443594</v>
      </c>
      <c r="I101" s="25">
        <v>9.2146872895971494</v>
      </c>
      <c r="J101" s="35">
        <v>9.4445497114445747</v>
      </c>
      <c r="K101" s="36">
        <v>8.1379109931047839</v>
      </c>
      <c r="L101" s="25">
        <v>7.8266009883239462</v>
      </c>
      <c r="M101" s="25">
        <v>13.34927129791989</v>
      </c>
      <c r="N101" s="25">
        <v>17.585189276182312</v>
      </c>
      <c r="O101" s="25">
        <v>11.590584637418635</v>
      </c>
      <c r="P101" s="25">
        <v>4.5897155345161451</v>
      </c>
      <c r="Q101" s="25">
        <v>2.4750761704747486</v>
      </c>
      <c r="R101" s="25">
        <v>2.7696921378306674</v>
      </c>
      <c r="S101" s="25">
        <v>5.2134406007869112</v>
      </c>
      <c r="T101" s="25">
        <v>2.7414799607288058</v>
      </c>
      <c r="U101" s="25">
        <v>2.8956577453200767</v>
      </c>
    </row>
    <row r="102" spans="1:21" x14ac:dyDescent="0.35">
      <c r="A102" s="54" t="s">
        <v>28</v>
      </c>
      <c r="B102" s="24">
        <v>14.54182316389727</v>
      </c>
      <c r="C102" s="24">
        <v>10.385858577004246</v>
      </c>
      <c r="D102" s="24">
        <v>7.0952924883826363</v>
      </c>
      <c r="E102" s="24">
        <v>7.0859866018803368</v>
      </c>
      <c r="F102" s="24">
        <v>7.8069442191228866</v>
      </c>
      <c r="G102" s="24">
        <v>4.2874722589644119</v>
      </c>
      <c r="H102" s="24">
        <v>5.8489481585594829</v>
      </c>
      <c r="I102" s="24">
        <v>5.6802749020116758</v>
      </c>
      <c r="J102" s="32">
        <v>5.1840874729121058</v>
      </c>
      <c r="K102" s="33">
        <v>5.5858829809921824</v>
      </c>
      <c r="L102" s="24">
        <v>10.537370390165687</v>
      </c>
      <c r="M102" s="24">
        <v>4.9891237509607995</v>
      </c>
      <c r="N102" s="24">
        <v>7.6537395933585923</v>
      </c>
      <c r="O102" s="24">
        <v>5.0886326283416103</v>
      </c>
      <c r="P102" s="24">
        <v>2.1397915635704301</v>
      </c>
      <c r="Q102" s="24">
        <v>3.7884443510437573</v>
      </c>
      <c r="R102" s="24">
        <v>3.1486019494992736</v>
      </c>
      <c r="S102" s="24">
        <v>2.0937234825225346</v>
      </c>
      <c r="T102" s="24">
        <v>1.6190494197219201</v>
      </c>
      <c r="U102" s="24">
        <v>1.7338370294795438</v>
      </c>
    </row>
    <row r="103" spans="1:21" x14ac:dyDescent="0.35">
      <c r="A103" s="56" t="s">
        <v>29</v>
      </c>
      <c r="B103" s="25">
        <v>11.338979276009697</v>
      </c>
      <c r="C103" s="25">
        <v>12.762080634153959</v>
      </c>
      <c r="D103" s="25">
        <v>10.283231936566803</v>
      </c>
      <c r="E103" s="25">
        <v>9.6014181894838266</v>
      </c>
      <c r="F103" s="25">
        <v>5.5244897365111516</v>
      </c>
      <c r="G103" s="25">
        <v>6.2411811828182691</v>
      </c>
      <c r="H103" s="25">
        <v>4.2056958722409554</v>
      </c>
      <c r="I103" s="25">
        <v>4.2020372607801928</v>
      </c>
      <c r="J103" s="35">
        <v>4.7007793436771239</v>
      </c>
      <c r="K103" s="36">
        <v>7.257453574547041</v>
      </c>
      <c r="L103" s="25">
        <v>4.1530752789954395</v>
      </c>
      <c r="M103" s="25">
        <v>4.5306788796999466</v>
      </c>
      <c r="N103" s="25">
        <v>4.6261859689534397</v>
      </c>
      <c r="O103" s="25">
        <v>1.5644043227108761</v>
      </c>
      <c r="P103" s="25">
        <v>1.4100055165756082</v>
      </c>
      <c r="Q103" s="25">
        <v>1.283460490023498</v>
      </c>
      <c r="R103" s="25">
        <v>1.3117344839445089</v>
      </c>
      <c r="S103" s="25">
        <v>1.1128829805403291</v>
      </c>
      <c r="T103" s="25">
        <v>1.0906276504221613</v>
      </c>
      <c r="U103" s="25">
        <v>1.1692838374862433</v>
      </c>
    </row>
    <row r="104" spans="1:21" x14ac:dyDescent="0.35">
      <c r="A104" s="54" t="s">
        <v>30</v>
      </c>
      <c r="B104" s="24">
        <v>9.9168764105921756</v>
      </c>
      <c r="C104" s="24">
        <v>7.5498803195468573</v>
      </c>
      <c r="D104" s="24">
        <v>7.6615660538845809</v>
      </c>
      <c r="E104" s="24">
        <v>8.8032197370682255</v>
      </c>
      <c r="F104" s="24">
        <v>7.4760226419307703</v>
      </c>
      <c r="G104" s="24">
        <v>6.0426711093591203</v>
      </c>
      <c r="H104" s="24">
        <v>5.8483565258289634</v>
      </c>
      <c r="I104" s="24">
        <v>6.1113720195193313</v>
      </c>
      <c r="J104" s="32">
        <v>3.884225593265541</v>
      </c>
      <c r="K104" s="33">
        <v>4.6530383943738576</v>
      </c>
      <c r="L104" s="24">
        <v>5.6739914049092945</v>
      </c>
      <c r="M104" s="24">
        <v>4.3955754172215418</v>
      </c>
      <c r="N104" s="24">
        <v>4.1435601861368196</v>
      </c>
      <c r="O104" s="24">
        <v>2.0207960066180668</v>
      </c>
      <c r="P104" s="24">
        <v>2.061943521697319</v>
      </c>
      <c r="Q104" s="24">
        <v>2.1185423323371104</v>
      </c>
      <c r="R104" s="24">
        <v>2.0989825535694746</v>
      </c>
      <c r="S104" s="24">
        <v>1.2656738839102897</v>
      </c>
      <c r="T104" s="24">
        <v>0.82974827814801277</v>
      </c>
      <c r="U104" s="24">
        <v>0.75104769680863059</v>
      </c>
    </row>
    <row r="105" spans="1:21" x14ac:dyDescent="0.35">
      <c r="A105" s="56" t="s">
        <v>31</v>
      </c>
      <c r="B105" s="25">
        <v>18.297761738151031</v>
      </c>
      <c r="C105" s="25">
        <v>13.105278419359763</v>
      </c>
      <c r="D105" s="25">
        <v>9.4693092876832541</v>
      </c>
      <c r="E105" s="25">
        <v>8.5918096989397235</v>
      </c>
      <c r="F105" s="25">
        <v>7.7204453784847145</v>
      </c>
      <c r="G105" s="25">
        <v>3.8840511528479005</v>
      </c>
      <c r="H105" s="25">
        <v>4.988602826703449</v>
      </c>
      <c r="I105" s="25">
        <v>4.481989527866622</v>
      </c>
      <c r="J105" s="35">
        <v>3.9538920964297066</v>
      </c>
      <c r="K105" s="36">
        <v>3.9915583680448816</v>
      </c>
      <c r="L105" s="25">
        <v>4.1981376583419632</v>
      </c>
      <c r="M105" s="25">
        <v>2.8802812995359166</v>
      </c>
      <c r="N105" s="25">
        <v>3.5035519251729701</v>
      </c>
      <c r="O105" s="25">
        <v>1.6223090011516597</v>
      </c>
      <c r="P105" s="25">
        <v>1.646425572038005</v>
      </c>
      <c r="Q105" s="25">
        <v>1.7215073967607057</v>
      </c>
      <c r="R105" s="25">
        <v>1.9719116820518092</v>
      </c>
      <c r="S105" s="25">
        <v>1.4110004094161328</v>
      </c>
      <c r="T105" s="25">
        <v>1.2798278265547385</v>
      </c>
      <c r="U105" s="25">
        <v>1.2473132103749931</v>
      </c>
    </row>
    <row r="106" spans="1:21" x14ac:dyDescent="0.35">
      <c r="A106" s="54" t="s">
        <v>32</v>
      </c>
      <c r="B106" s="24">
        <v>14.048361335435754</v>
      </c>
      <c r="C106" s="24">
        <v>15.38136726818534</v>
      </c>
      <c r="D106" s="24">
        <v>10.084199398529245</v>
      </c>
      <c r="E106" s="24">
        <v>8.8182835679472404</v>
      </c>
      <c r="F106" s="24">
        <v>8.1171104777879091</v>
      </c>
      <c r="G106" s="24">
        <v>7.8572852459783489</v>
      </c>
      <c r="H106" s="24">
        <v>5.1303816042140395</v>
      </c>
      <c r="I106" s="24">
        <v>5.5318309992117349</v>
      </c>
      <c r="J106" s="32">
        <v>5.3228644247736652</v>
      </c>
      <c r="K106" s="33">
        <v>4.7780615707842156</v>
      </c>
      <c r="L106" s="24">
        <v>4.5474861759800467</v>
      </c>
      <c r="M106" s="24">
        <v>4.3554209851483527</v>
      </c>
      <c r="N106" s="24">
        <v>4.6844378392149757</v>
      </c>
      <c r="O106" s="24">
        <v>1.7071156459159691</v>
      </c>
      <c r="P106" s="24">
        <v>1.5703289463396861</v>
      </c>
      <c r="Q106" s="24">
        <v>1.4613240653498409</v>
      </c>
      <c r="R106" s="24">
        <v>1.6204962880160751</v>
      </c>
      <c r="S106" s="24">
        <v>1.4615748226632681</v>
      </c>
      <c r="T106" s="24">
        <v>1.1479382606649584</v>
      </c>
      <c r="U106" s="24">
        <v>1.0875158113753307</v>
      </c>
    </row>
    <row r="107" spans="1:21" x14ac:dyDescent="0.35">
      <c r="A107" s="56" t="s">
        <v>33</v>
      </c>
      <c r="B107" s="25">
        <v>39.00159215598817</v>
      </c>
      <c r="C107" s="25">
        <v>46.5897443801245</v>
      </c>
      <c r="D107" s="25">
        <v>34.628645963273854</v>
      </c>
      <c r="E107" s="25">
        <v>24.879506256799488</v>
      </c>
      <c r="F107" s="25">
        <v>21.669182863655724</v>
      </c>
      <c r="G107" s="25">
        <v>8.1231027038808712</v>
      </c>
      <c r="H107" s="25">
        <v>8.8262494727842906</v>
      </c>
      <c r="I107" s="25">
        <v>9.423703577187462</v>
      </c>
      <c r="J107" s="35">
        <v>8.6643928483102499</v>
      </c>
      <c r="K107" s="36">
        <v>7.75918836372841</v>
      </c>
      <c r="L107" s="25">
        <v>9.0307796684343042</v>
      </c>
      <c r="M107" s="25">
        <v>5.5966349184238089</v>
      </c>
      <c r="N107" s="25">
        <v>5.9846611621284609</v>
      </c>
      <c r="O107" s="25">
        <v>2.0610907939311782</v>
      </c>
      <c r="P107" s="25">
        <v>2.9730032015056036</v>
      </c>
      <c r="Q107" s="25">
        <v>2.2242988224187057</v>
      </c>
      <c r="R107" s="25">
        <v>2.0170442697098574</v>
      </c>
      <c r="S107" s="25">
        <v>1.1997189174080025</v>
      </c>
      <c r="T107" s="25">
        <v>0.60641323983565454</v>
      </c>
      <c r="U107" s="25">
        <v>0.5815632605818597</v>
      </c>
    </row>
    <row r="108" spans="1:21" x14ac:dyDescent="0.35">
      <c r="A108" s="54" t="s">
        <v>34</v>
      </c>
      <c r="B108" s="24">
        <v>63.057334883968252</v>
      </c>
      <c r="C108" s="24">
        <v>87.147238703851002</v>
      </c>
      <c r="D108" s="24">
        <v>33.420394332215572</v>
      </c>
      <c r="E108" s="24">
        <v>27.139289861222615</v>
      </c>
      <c r="F108" s="24">
        <v>20.867030584351397</v>
      </c>
      <c r="G108" s="24">
        <v>13.492720757686818</v>
      </c>
      <c r="H108" s="24">
        <v>26.98760976906998</v>
      </c>
      <c r="I108" s="24">
        <v>16.035135291171194</v>
      </c>
      <c r="J108" s="32">
        <v>10.340704499403454</v>
      </c>
      <c r="K108" s="33">
        <v>9.631997623020192</v>
      </c>
      <c r="L108" s="24">
        <v>11.853345740735669</v>
      </c>
      <c r="M108" s="24">
        <v>7.1958691756961981</v>
      </c>
      <c r="N108" s="24">
        <v>7.4496419730683563</v>
      </c>
      <c r="O108" s="24">
        <v>6.9943359281533386</v>
      </c>
      <c r="P108" s="24">
        <v>5.3025669305205732</v>
      </c>
      <c r="Q108" s="24">
        <v>5.114837724996292</v>
      </c>
      <c r="R108" s="24">
        <v>7.5859854339713744</v>
      </c>
      <c r="S108" s="24">
        <v>5.4347127012711258</v>
      </c>
      <c r="T108" s="24">
        <v>6.0538509688995594</v>
      </c>
      <c r="U108" s="24">
        <v>6.9354094186075583</v>
      </c>
    </row>
    <row r="109" spans="1:21" x14ac:dyDescent="0.35">
      <c r="A109" s="56" t="s">
        <v>35</v>
      </c>
      <c r="B109" s="25">
        <v>13.456888011001681</v>
      </c>
      <c r="C109" s="25">
        <v>10.364268953699023</v>
      </c>
      <c r="D109" s="25">
        <v>8.1556731035694678</v>
      </c>
      <c r="E109" s="25">
        <v>8.6782773707388099</v>
      </c>
      <c r="F109" s="25">
        <v>7.8857358350670852</v>
      </c>
      <c r="G109" s="25">
        <v>6.1167676044299215</v>
      </c>
      <c r="H109" s="25">
        <v>4.3470568405062204</v>
      </c>
      <c r="I109" s="25">
        <v>4.9268237343017214</v>
      </c>
      <c r="J109" s="35">
        <v>4.9094971309247999</v>
      </c>
      <c r="K109" s="36">
        <v>3.6311852500500423</v>
      </c>
      <c r="L109" s="25">
        <v>3.427433259069872</v>
      </c>
      <c r="M109" s="25">
        <v>5.018258617905281</v>
      </c>
      <c r="N109" s="25">
        <v>5.1685720544065985</v>
      </c>
      <c r="O109" s="25">
        <v>5.1466137631090554</v>
      </c>
      <c r="P109" s="25">
        <v>2.4104860405817825</v>
      </c>
      <c r="Q109" s="25">
        <v>2.0636082911213705</v>
      </c>
      <c r="R109" s="25">
        <v>1.9087248644516526</v>
      </c>
      <c r="S109" s="25">
        <v>1.9727848322475738</v>
      </c>
      <c r="T109" s="25">
        <v>1.4450231911945683</v>
      </c>
      <c r="U109" s="25">
        <v>1.5597194152222109</v>
      </c>
    </row>
    <row r="110" spans="1:21" x14ac:dyDescent="0.35">
      <c r="A110" s="54" t="s">
        <v>36</v>
      </c>
      <c r="B110" s="24">
        <v>23.323207447799629</v>
      </c>
      <c r="C110" s="24">
        <v>0.28644640643768154</v>
      </c>
      <c r="D110" s="24">
        <v>7.29635726600163</v>
      </c>
      <c r="E110" s="24">
        <v>6.9384131869125154</v>
      </c>
      <c r="F110" s="24">
        <v>7.6947767744242794</v>
      </c>
      <c r="G110" s="24">
        <v>6.3591425282284657</v>
      </c>
      <c r="H110" s="24">
        <v>4.7561863703631539</v>
      </c>
      <c r="I110" s="24">
        <v>4.5593479556050065</v>
      </c>
      <c r="J110" s="32">
        <v>5.993793853250148</v>
      </c>
      <c r="K110" s="33">
        <v>5.0878299268645035</v>
      </c>
      <c r="L110" s="24">
        <v>6.5369550168950514</v>
      </c>
      <c r="M110" s="24">
        <v>7.1130046097298347</v>
      </c>
      <c r="N110" s="24">
        <v>6.783398051624685</v>
      </c>
      <c r="O110" s="24">
        <v>2.421265995644569</v>
      </c>
      <c r="P110" s="24">
        <v>1.6472129508360001</v>
      </c>
      <c r="Q110" s="24">
        <v>1.5704995649509264</v>
      </c>
      <c r="R110" s="24">
        <v>1.5730542073671412</v>
      </c>
      <c r="S110" s="24">
        <v>1.1803880905194422</v>
      </c>
      <c r="T110" s="24">
        <v>1.2303214576262049</v>
      </c>
      <c r="U110" s="24">
        <v>1.0088614766374138</v>
      </c>
    </row>
    <row r="111" spans="1:21" x14ac:dyDescent="0.35">
      <c r="A111" s="56" t="s">
        <v>37</v>
      </c>
      <c r="B111" s="25">
        <v>10.001304114966851</v>
      </c>
      <c r="C111" s="25">
        <v>7.5675484970304181</v>
      </c>
      <c r="D111" s="25">
        <v>7.4227514457207455</v>
      </c>
      <c r="E111" s="25">
        <v>7.6315714038110851</v>
      </c>
      <c r="F111" s="25">
        <v>6.8633486614980672</v>
      </c>
      <c r="G111" s="25">
        <v>5.4788094479554488</v>
      </c>
      <c r="H111" s="25">
        <v>6.0022321410560995</v>
      </c>
      <c r="I111" s="25">
        <v>5.0367815046342086</v>
      </c>
      <c r="J111" s="35"/>
      <c r="K111" s="36"/>
      <c r="L111" s="25"/>
      <c r="M111" s="25"/>
      <c r="N111" s="25"/>
      <c r="O111" s="25"/>
      <c r="P111" s="25"/>
      <c r="Q111" s="25"/>
      <c r="R111" s="25"/>
      <c r="S111" s="25"/>
      <c r="T111" s="25"/>
      <c r="U111" s="25"/>
    </row>
    <row r="112" spans="1:21" x14ac:dyDescent="0.35">
      <c r="A112" s="75" t="s">
        <v>38</v>
      </c>
      <c r="B112" s="24">
        <v>18.491476090511298</v>
      </c>
      <c r="C112" s="24">
        <v>8.3607044316099035</v>
      </c>
      <c r="D112" s="24">
        <v>11.176654847696689</v>
      </c>
      <c r="E112" s="24">
        <v>10.759232763890729</v>
      </c>
      <c r="F112" s="24">
        <v>10.789780882515691</v>
      </c>
      <c r="G112" s="24">
        <v>8.1387267814606954</v>
      </c>
      <c r="H112" s="24">
        <v>6.8071907390274324</v>
      </c>
      <c r="I112" s="24">
        <v>6.9005526238585935</v>
      </c>
      <c r="J112" s="38">
        <v>6.5381726913416989</v>
      </c>
      <c r="K112" s="24">
        <v>6.8245296378370011</v>
      </c>
      <c r="L112" s="24">
        <v>7.2112289069796676</v>
      </c>
      <c r="M112" s="24">
        <v>7.3353067249578601</v>
      </c>
      <c r="N112" s="24">
        <v>7.213151422193409</v>
      </c>
      <c r="O112" s="24">
        <v>4.4970049842198998</v>
      </c>
      <c r="P112" s="24">
        <v>2.9040580324359793</v>
      </c>
      <c r="Q112" s="24">
        <v>3.4444444917482175</v>
      </c>
      <c r="R112" s="24">
        <v>2.719060116948679</v>
      </c>
      <c r="S112" s="24">
        <v>1.7995261056614837</v>
      </c>
      <c r="T112" s="24">
        <v>1.4146118227721585</v>
      </c>
      <c r="U112" s="24">
        <v>1.2994092542909002</v>
      </c>
    </row>
    <row r="115" spans="1:89" x14ac:dyDescent="0.35">
      <c r="A115" s="311" t="s">
        <v>174</v>
      </c>
      <c r="B115" s="311"/>
      <c r="C115" s="311"/>
      <c r="D115" s="311"/>
      <c r="E115" s="311"/>
      <c r="F115" s="311"/>
      <c r="G115" s="311"/>
      <c r="H115" s="311"/>
      <c r="I115" s="311"/>
      <c r="J115" s="311"/>
      <c r="K115" s="311"/>
      <c r="L115" s="311"/>
      <c r="M115" s="311"/>
      <c r="N115" s="311"/>
      <c r="O115" s="311"/>
      <c r="P115" s="311"/>
      <c r="Q115" s="311"/>
      <c r="R115" s="311"/>
      <c r="S115" s="311"/>
      <c r="T115" s="311"/>
      <c r="U115" s="311"/>
      <c r="V115" s="311"/>
      <c r="W115" s="311"/>
      <c r="X115" s="110"/>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c r="AV115" s="110"/>
      <c r="AW115" s="110"/>
      <c r="AX115" s="110"/>
      <c r="AY115" s="110"/>
      <c r="AZ115" s="110"/>
      <c r="BA115" s="110"/>
      <c r="BB115" s="110"/>
      <c r="BC115" s="110"/>
      <c r="BD115" s="110"/>
      <c r="BE115" s="110"/>
      <c r="BF115" s="110"/>
      <c r="BG115" s="110"/>
      <c r="BH115" s="110"/>
      <c r="BI115" s="110"/>
      <c r="BJ115" s="110"/>
      <c r="BK115" s="110"/>
      <c r="BL115" s="110"/>
      <c r="BM115" s="110"/>
      <c r="BN115" s="110"/>
      <c r="BO115" s="110"/>
      <c r="BP115" s="110"/>
      <c r="BQ115" s="110"/>
      <c r="BR115" s="110"/>
      <c r="BS115" s="110"/>
      <c r="BT115" s="110"/>
      <c r="BU115" s="110"/>
      <c r="BV115" s="110"/>
      <c r="BW115" s="110"/>
      <c r="BX115" s="110"/>
      <c r="BY115" s="110"/>
      <c r="BZ115" s="110"/>
      <c r="CA115" s="110"/>
      <c r="CB115" s="110"/>
      <c r="CC115" s="110"/>
      <c r="CD115" s="110"/>
      <c r="CE115" s="110"/>
      <c r="CF115" s="110"/>
      <c r="CG115" s="110"/>
      <c r="CH115" s="110"/>
      <c r="CI115" s="110"/>
      <c r="CJ115" s="110"/>
      <c r="CK115" s="110"/>
    </row>
    <row r="116" spans="1:89" x14ac:dyDescent="0.35">
      <c r="A116" s="225"/>
      <c r="B116" s="311" t="s">
        <v>41</v>
      </c>
      <c r="C116" s="311"/>
      <c r="D116" s="311"/>
      <c r="E116" s="311"/>
      <c r="F116" s="311"/>
      <c r="G116" s="311"/>
      <c r="H116" s="311"/>
      <c r="I116" s="311"/>
      <c r="J116" s="311"/>
      <c r="K116" s="311"/>
      <c r="L116" s="311"/>
      <c r="M116" s="311"/>
      <c r="N116" s="311"/>
      <c r="O116" s="311"/>
      <c r="P116" s="311"/>
      <c r="Q116" s="311"/>
      <c r="R116" s="311"/>
      <c r="S116" s="311"/>
      <c r="T116" s="311"/>
      <c r="U116" s="311"/>
      <c r="V116" s="311"/>
      <c r="W116" s="311"/>
      <c r="X116" s="311"/>
      <c r="Y116" s="311"/>
      <c r="Z116" s="311"/>
      <c r="AA116" s="311"/>
      <c r="AB116" s="258"/>
      <c r="AC116" s="258"/>
      <c r="AD116" s="258"/>
      <c r="AE116" s="258"/>
      <c r="AF116" s="258"/>
      <c r="AG116" s="258"/>
      <c r="AH116" s="258"/>
      <c r="AI116" s="258"/>
      <c r="AJ116" s="258"/>
      <c r="AK116" s="258"/>
      <c r="AL116" s="258"/>
      <c r="AM116" s="258"/>
      <c r="AN116" s="258"/>
      <c r="AO116" s="258"/>
      <c r="AP116" s="258"/>
      <c r="AQ116" s="258"/>
      <c r="AR116" s="258"/>
      <c r="AS116" s="258"/>
      <c r="AT116" s="258"/>
      <c r="AU116" s="258"/>
      <c r="AV116" s="258"/>
      <c r="AW116" s="258"/>
      <c r="AX116" s="258"/>
      <c r="AY116" s="258"/>
      <c r="AZ116" s="258"/>
      <c r="BA116" s="258"/>
      <c r="BB116" s="258"/>
      <c r="BC116" s="258"/>
      <c r="BD116" s="258"/>
      <c r="BE116" s="258"/>
      <c r="BF116" s="258"/>
      <c r="BG116" s="258"/>
      <c r="BH116" s="258"/>
      <c r="BI116" s="258"/>
      <c r="BJ116" s="258"/>
      <c r="BK116" s="258"/>
      <c r="BL116" s="258"/>
      <c r="BM116" s="258"/>
      <c r="BN116" s="258"/>
      <c r="BO116" s="258"/>
      <c r="BP116" s="258"/>
      <c r="BQ116" s="258"/>
      <c r="BR116" s="258"/>
      <c r="BS116" s="258"/>
      <c r="BT116" s="258"/>
      <c r="BU116" s="258"/>
      <c r="BV116" s="258"/>
      <c r="BW116" s="258"/>
      <c r="BX116" s="258"/>
      <c r="BY116" s="258"/>
      <c r="BZ116" s="258"/>
      <c r="CA116" s="258"/>
      <c r="CB116" s="258"/>
      <c r="CC116" s="258"/>
      <c r="CD116" s="258"/>
      <c r="CE116" s="258"/>
      <c r="CF116" s="258"/>
      <c r="CG116" s="258"/>
      <c r="CH116" s="258"/>
      <c r="CI116" s="258"/>
      <c r="CJ116" s="258"/>
      <c r="CK116" s="258"/>
    </row>
    <row r="117" spans="1:89" x14ac:dyDescent="0.35">
      <c r="A117" s="334" t="s">
        <v>38</v>
      </c>
      <c r="B117" s="131" t="s">
        <v>90</v>
      </c>
      <c r="C117" s="131" t="s">
        <v>91</v>
      </c>
      <c r="D117" s="131" t="s">
        <v>92</v>
      </c>
      <c r="E117" s="131" t="s">
        <v>93</v>
      </c>
      <c r="F117" s="131" t="s">
        <v>94</v>
      </c>
      <c r="G117" s="131" t="s">
        <v>95</v>
      </c>
      <c r="H117" s="131" t="s">
        <v>96</v>
      </c>
      <c r="I117" s="131" t="s">
        <v>97</v>
      </c>
      <c r="J117" s="131" t="s">
        <v>86</v>
      </c>
      <c r="K117" s="131" t="s">
        <v>87</v>
      </c>
      <c r="L117" s="130" t="s">
        <v>244</v>
      </c>
      <c r="M117" s="130" t="s">
        <v>245</v>
      </c>
      <c r="N117" s="130" t="s">
        <v>247</v>
      </c>
      <c r="O117" s="130" t="s">
        <v>248</v>
      </c>
      <c r="P117" s="219" t="s">
        <v>249</v>
      </c>
      <c r="Q117" s="219" t="s">
        <v>250</v>
      </c>
      <c r="R117" s="219" t="s">
        <v>253</v>
      </c>
      <c r="S117" s="219" t="s">
        <v>252</v>
      </c>
      <c r="T117" s="219" t="s">
        <v>286</v>
      </c>
      <c r="U117" s="219" t="s">
        <v>287</v>
      </c>
      <c r="V117" s="219" t="s">
        <v>288</v>
      </c>
      <c r="W117" s="253" t="s">
        <v>289</v>
      </c>
      <c r="X117" s="252" t="s">
        <v>290</v>
      </c>
      <c r="Y117" s="252" t="s">
        <v>291</v>
      </c>
      <c r="Z117" s="252" t="s">
        <v>293</v>
      </c>
      <c r="AA117" s="252" t="s">
        <v>292</v>
      </c>
      <c r="AB117" s="264"/>
      <c r="AC117" s="264"/>
      <c r="AD117" s="264"/>
      <c r="AE117" s="264"/>
      <c r="AF117" s="264"/>
      <c r="AG117" s="264"/>
      <c r="AH117" s="264"/>
      <c r="AI117" s="264"/>
      <c r="AJ117" s="264"/>
      <c r="AK117" s="264"/>
      <c r="AL117" s="259"/>
      <c r="AM117" s="259"/>
      <c r="AN117" s="259"/>
      <c r="AO117" s="259"/>
      <c r="AP117" s="259"/>
      <c r="AQ117" s="259"/>
      <c r="AR117" s="259"/>
      <c r="AS117" s="259"/>
      <c r="AT117" s="264"/>
      <c r="AU117" s="264"/>
      <c r="AV117" s="264"/>
      <c r="AW117" s="264"/>
      <c r="AX117" s="264"/>
      <c r="AY117" s="264"/>
      <c r="AZ117" s="264"/>
      <c r="BA117" s="264"/>
      <c r="BB117" s="264"/>
      <c r="BC117" s="264"/>
      <c r="BD117" s="264"/>
      <c r="BE117" s="264"/>
      <c r="BF117" s="264"/>
      <c r="BG117" s="264"/>
      <c r="BH117" s="259"/>
      <c r="BI117" s="259"/>
      <c r="BJ117" s="259"/>
      <c r="BK117" s="259"/>
      <c r="BL117" s="259"/>
      <c r="BM117" s="259"/>
      <c r="BN117" s="259"/>
      <c r="BO117" s="259"/>
      <c r="BP117" s="264"/>
      <c r="BQ117" s="264"/>
      <c r="BR117" s="264"/>
      <c r="BS117" s="264"/>
      <c r="BT117" s="264"/>
      <c r="BU117" s="264"/>
      <c r="BV117" s="264"/>
      <c r="BW117" s="264"/>
      <c r="BX117" s="264"/>
      <c r="BY117" s="264"/>
      <c r="BZ117" s="264"/>
      <c r="CA117" s="264"/>
      <c r="CB117" s="264"/>
      <c r="CC117" s="264"/>
      <c r="CD117" s="259"/>
      <c r="CE117" s="259"/>
      <c r="CF117" s="259"/>
      <c r="CG117" s="259"/>
      <c r="CH117" s="259"/>
      <c r="CI117" s="259"/>
      <c r="CJ117" s="259"/>
      <c r="CK117" s="259"/>
    </row>
    <row r="118" spans="1:89" x14ac:dyDescent="0.35">
      <c r="A118" s="333"/>
      <c r="B118" s="24">
        <v>12.516395665615491</v>
      </c>
      <c r="C118" s="24">
        <v>12.286507337896289</v>
      </c>
      <c r="D118" s="24">
        <v>12.303731643960965</v>
      </c>
      <c r="E118" s="24">
        <v>9.503722607258414</v>
      </c>
      <c r="F118" s="24">
        <v>6.4542376958748999</v>
      </c>
      <c r="G118" s="24">
        <v>4.6900639198003304</v>
      </c>
      <c r="H118" s="24">
        <v>4.1833686256687814</v>
      </c>
      <c r="I118" s="24">
        <v>2.7670995536657408</v>
      </c>
      <c r="J118" s="24">
        <v>2.3656343782690157</v>
      </c>
      <c r="K118" s="24">
        <v>2.4055891299850765</v>
      </c>
      <c r="L118" s="24">
        <v>2.4519893059482669</v>
      </c>
      <c r="M118" s="24">
        <v>1.816596077151341</v>
      </c>
      <c r="N118" s="38">
        <v>1.7330596707974919</v>
      </c>
      <c r="O118" s="38">
        <v>1.6772891791604116</v>
      </c>
      <c r="P118" s="38">
        <v>1.7891823715552218</v>
      </c>
      <c r="Q118" s="24">
        <v>1.6855323281949237</v>
      </c>
      <c r="R118" s="24">
        <v>1.8327246915296751</v>
      </c>
      <c r="S118" s="24">
        <v>1.5982372989324285</v>
      </c>
      <c r="T118" s="24">
        <v>1.6806595346408428</v>
      </c>
      <c r="U118" s="24">
        <v>1.4041423137881772</v>
      </c>
      <c r="V118" s="24">
        <v>1.3994967248202861</v>
      </c>
      <c r="W118" s="38">
        <v>1.3378871634706988</v>
      </c>
      <c r="X118" s="38">
        <v>1.4385044961202367</v>
      </c>
      <c r="Y118" s="38">
        <v>1.1182177529929458</v>
      </c>
      <c r="Z118" s="38">
        <v>1.0600665232814581</v>
      </c>
      <c r="AA118" s="38">
        <v>0.97168213772894474</v>
      </c>
      <c r="AB118" s="260"/>
      <c r="AC118" s="260"/>
      <c r="AD118" s="260"/>
      <c r="AE118" s="260"/>
      <c r="AF118" s="260"/>
      <c r="AG118" s="260"/>
      <c r="AH118" s="260"/>
      <c r="AI118" s="260"/>
      <c r="AJ118" s="260"/>
      <c r="AK118" s="260"/>
      <c r="AL118" s="260"/>
      <c r="AM118" s="260"/>
      <c r="AN118" s="260"/>
      <c r="AO118" s="260"/>
      <c r="AP118" s="260"/>
      <c r="AQ118" s="260"/>
      <c r="AR118" s="260"/>
      <c r="AS118" s="260"/>
      <c r="AT118" s="260"/>
      <c r="AU118" s="260"/>
      <c r="AV118" s="260"/>
      <c r="AW118" s="260"/>
      <c r="AX118" s="260"/>
      <c r="AY118" s="260"/>
      <c r="AZ118" s="260"/>
      <c r="BA118" s="260"/>
      <c r="BB118" s="260"/>
      <c r="BC118" s="260"/>
      <c r="BD118" s="260"/>
      <c r="BE118" s="260"/>
      <c r="BF118" s="260"/>
      <c r="BG118" s="260"/>
      <c r="BH118" s="260"/>
      <c r="BI118" s="260"/>
      <c r="BJ118" s="260"/>
      <c r="BK118" s="260"/>
      <c r="BL118" s="260"/>
      <c r="BM118" s="260"/>
      <c r="BN118" s="260"/>
      <c r="BO118" s="260"/>
      <c r="BP118" s="260"/>
      <c r="BQ118" s="260"/>
      <c r="BR118" s="260"/>
      <c r="BS118" s="260"/>
      <c r="BT118" s="260"/>
      <c r="BU118" s="260"/>
      <c r="BV118" s="260"/>
      <c r="BW118" s="260"/>
      <c r="BX118" s="260"/>
      <c r="BY118" s="260"/>
      <c r="BZ118" s="260"/>
      <c r="CA118" s="260"/>
      <c r="CB118" s="260"/>
      <c r="CC118" s="260"/>
      <c r="CD118" s="260"/>
      <c r="CE118" s="260"/>
      <c r="CF118" s="260"/>
      <c r="CG118" s="260"/>
      <c r="CH118" s="260"/>
      <c r="CI118" s="260"/>
      <c r="CJ118" s="260"/>
      <c r="CK118" s="260"/>
    </row>
    <row r="119" spans="1:89" x14ac:dyDescent="0.35">
      <c r="B119" s="336" t="s">
        <v>42</v>
      </c>
      <c r="C119" s="336"/>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row>
    <row r="120" spans="1:89" s="116" customFormat="1" x14ac:dyDescent="0.35">
      <c r="A120" s="334" t="s">
        <v>38</v>
      </c>
      <c r="B120" s="244" t="s">
        <v>90</v>
      </c>
      <c r="C120" s="244" t="s">
        <v>91</v>
      </c>
      <c r="D120" s="244" t="s">
        <v>92</v>
      </c>
      <c r="E120" s="244" t="s">
        <v>93</v>
      </c>
      <c r="F120" s="244" t="s">
        <v>94</v>
      </c>
      <c r="G120" s="244" t="s">
        <v>95</v>
      </c>
      <c r="H120" s="244" t="s">
        <v>96</v>
      </c>
      <c r="I120" s="244" t="s">
        <v>97</v>
      </c>
      <c r="J120" s="244" t="s">
        <v>86</v>
      </c>
      <c r="K120" s="244" t="s">
        <v>87</v>
      </c>
      <c r="L120" s="250" t="s">
        <v>244</v>
      </c>
      <c r="M120" s="250" t="s">
        <v>245</v>
      </c>
      <c r="N120" s="250" t="s">
        <v>247</v>
      </c>
      <c r="O120" s="250" t="s">
        <v>248</v>
      </c>
      <c r="P120" s="247" t="s">
        <v>249</v>
      </c>
      <c r="Q120" s="247" t="s">
        <v>250</v>
      </c>
      <c r="R120" s="247" t="s">
        <v>253</v>
      </c>
      <c r="S120" s="247" t="s">
        <v>252</v>
      </c>
      <c r="T120" s="247" t="s">
        <v>286</v>
      </c>
      <c r="U120" s="247" t="s">
        <v>287</v>
      </c>
      <c r="V120" s="249" t="s">
        <v>288</v>
      </c>
      <c r="W120" s="249" t="s">
        <v>289</v>
      </c>
      <c r="X120" s="252" t="s">
        <v>290</v>
      </c>
      <c r="Y120" s="252" t="s">
        <v>291</v>
      </c>
      <c r="Z120" s="252" t="s">
        <v>293</v>
      </c>
      <c r="AA120" s="252" t="s">
        <v>292</v>
      </c>
    </row>
    <row r="121" spans="1:89" s="116" customFormat="1" x14ac:dyDescent="0.35">
      <c r="A121" s="333"/>
      <c r="B121" s="24">
        <v>10.065865504507117</v>
      </c>
      <c r="C121" s="24">
        <v>9.7441405061830704</v>
      </c>
      <c r="D121" s="24">
        <v>7.9245218254325929</v>
      </c>
      <c r="E121" s="24">
        <v>5.4382309458729887</v>
      </c>
      <c r="F121" s="24">
        <v>4.5414430026054582</v>
      </c>
      <c r="G121" s="24">
        <v>3.3621610290732002</v>
      </c>
      <c r="H121" s="24">
        <v>3.6006431706791835</v>
      </c>
      <c r="I121" s="24">
        <v>2.5885412787842843</v>
      </c>
      <c r="J121" s="24">
        <v>2.0613969430033312</v>
      </c>
      <c r="K121" s="24">
        <v>2.1374209295972988</v>
      </c>
      <c r="L121" s="24">
        <v>1.8494026268356358</v>
      </c>
      <c r="M121" s="24">
        <v>1.5919109998687972</v>
      </c>
      <c r="N121" s="38">
        <v>1.5235852898894877</v>
      </c>
      <c r="O121" s="24">
        <v>1.5855034788327951</v>
      </c>
      <c r="P121" s="38">
        <v>1.4256924185580098</v>
      </c>
      <c r="Q121" s="24">
        <v>1.262518171543564</v>
      </c>
      <c r="R121" s="24">
        <v>1.5902011683286583</v>
      </c>
      <c r="S121" s="24">
        <v>1.5763003296107367</v>
      </c>
      <c r="T121" s="24">
        <v>1.5393579246287952</v>
      </c>
      <c r="U121" s="24">
        <v>1.3527076744578157</v>
      </c>
      <c r="V121" s="24">
        <v>1.2322138791477326</v>
      </c>
      <c r="W121" s="24">
        <v>1.4276056199539706</v>
      </c>
      <c r="X121" s="24">
        <v>1.0289716247426677</v>
      </c>
      <c r="Y121" s="24">
        <v>0.84763503489227665</v>
      </c>
      <c r="Z121" s="24">
        <v>0.81201547348277892</v>
      </c>
      <c r="AA121" s="24">
        <v>0.93285056647862763</v>
      </c>
    </row>
    <row r="122" spans="1:89" s="116" customFormat="1" x14ac:dyDescent="0.35">
      <c r="B122" s="335" t="s">
        <v>43</v>
      </c>
      <c r="C122" s="336"/>
      <c r="D122" s="336"/>
      <c r="E122" s="336"/>
      <c r="F122" s="336"/>
      <c r="G122" s="336"/>
      <c r="H122" s="336"/>
      <c r="I122" s="336"/>
      <c r="J122" s="336"/>
      <c r="K122" s="336"/>
      <c r="L122" s="336"/>
      <c r="M122" s="336"/>
      <c r="N122" s="336"/>
      <c r="O122" s="336"/>
      <c r="P122" s="336"/>
      <c r="Q122" s="336"/>
      <c r="R122" s="336"/>
      <c r="S122" s="336"/>
      <c r="T122" s="336"/>
      <c r="U122" s="336"/>
      <c r="V122" s="336"/>
      <c r="W122" s="336"/>
      <c r="X122" s="336"/>
      <c r="Y122" s="336"/>
      <c r="Z122" s="336"/>
      <c r="AA122" s="336"/>
    </row>
    <row r="123" spans="1:89" s="116" customFormat="1" x14ac:dyDescent="0.35">
      <c r="A123" s="334" t="s">
        <v>38</v>
      </c>
      <c r="B123" s="244" t="s">
        <v>90</v>
      </c>
      <c r="C123" s="244" t="s">
        <v>91</v>
      </c>
      <c r="D123" s="244" t="s">
        <v>92</v>
      </c>
      <c r="E123" s="244" t="s">
        <v>93</v>
      </c>
      <c r="F123" s="244" t="s">
        <v>94</v>
      </c>
      <c r="G123" s="244" t="s">
        <v>95</v>
      </c>
      <c r="H123" s="244" t="s">
        <v>96</v>
      </c>
      <c r="I123" s="244" t="s">
        <v>97</v>
      </c>
      <c r="J123" s="244" t="s">
        <v>86</v>
      </c>
      <c r="K123" s="244" t="s">
        <v>87</v>
      </c>
      <c r="L123" s="250" t="s">
        <v>244</v>
      </c>
      <c r="M123" s="250" t="s">
        <v>245</v>
      </c>
      <c r="N123" s="250" t="s">
        <v>247</v>
      </c>
      <c r="O123" s="250" t="s">
        <v>248</v>
      </c>
      <c r="P123" s="247" t="s">
        <v>249</v>
      </c>
      <c r="Q123" s="247" t="s">
        <v>250</v>
      </c>
      <c r="R123" s="247" t="s">
        <v>253</v>
      </c>
      <c r="S123" s="247" t="s">
        <v>252</v>
      </c>
      <c r="T123" s="247" t="s">
        <v>286</v>
      </c>
      <c r="U123" s="247" t="s">
        <v>287</v>
      </c>
      <c r="V123" s="249" t="s">
        <v>288</v>
      </c>
      <c r="W123" s="249" t="s">
        <v>289</v>
      </c>
      <c r="X123" s="252" t="s">
        <v>290</v>
      </c>
      <c r="Y123" s="252" t="s">
        <v>291</v>
      </c>
      <c r="Z123" s="252" t="s">
        <v>293</v>
      </c>
      <c r="AA123" s="252" t="s">
        <v>292</v>
      </c>
    </row>
    <row r="124" spans="1:89" s="116" customFormat="1" x14ac:dyDescent="0.35">
      <c r="A124" s="333"/>
      <c r="B124" s="24">
        <v>10.161203943159451</v>
      </c>
      <c r="C124" s="24">
        <v>9.8974374542738754</v>
      </c>
      <c r="D124" s="24">
        <v>10.181115230387995</v>
      </c>
      <c r="E124" s="24">
        <v>8.2187301339736898</v>
      </c>
      <c r="F124" s="24">
        <v>5.6647386767825969</v>
      </c>
      <c r="G124" s="24">
        <v>3.9596827803519123</v>
      </c>
      <c r="H124" s="24">
        <v>3.9846329720102056</v>
      </c>
      <c r="I124" s="24">
        <v>2.7023491896077085</v>
      </c>
      <c r="J124" s="24">
        <v>2.1588565399788551</v>
      </c>
      <c r="K124" s="24">
        <v>2.207549719185967</v>
      </c>
      <c r="L124" s="24">
        <v>2.3025315949964464</v>
      </c>
      <c r="M124" s="24">
        <v>1.7564242207858962</v>
      </c>
      <c r="N124" s="24">
        <v>1.6870202660562805</v>
      </c>
      <c r="O124" s="24">
        <v>1.6807429676559587</v>
      </c>
      <c r="P124" s="38">
        <v>1.6685303203825872</v>
      </c>
      <c r="Q124" s="38">
        <v>1.5277012214460275</v>
      </c>
      <c r="R124" s="24">
        <v>1.7365019491117553</v>
      </c>
      <c r="S124" s="24">
        <v>1.6040205825940865</v>
      </c>
      <c r="T124" s="24">
        <v>1.6052936123220953</v>
      </c>
      <c r="U124" s="24">
        <v>1.36731572369555</v>
      </c>
      <c r="V124" s="24">
        <v>1.3501244317216838</v>
      </c>
      <c r="W124" s="24">
        <v>1.3876864287863806</v>
      </c>
      <c r="X124" s="24">
        <v>1.3008222429642171</v>
      </c>
      <c r="Y124" s="24">
        <v>1.0193952975794798</v>
      </c>
      <c r="Z124" s="24">
        <v>0.90867695951245975</v>
      </c>
      <c r="AA124" s="24">
        <v>0.9421412428654703</v>
      </c>
    </row>
    <row r="125" spans="1:89" s="116" customFormat="1" x14ac:dyDescent="0.35">
      <c r="B125" s="335" t="s">
        <v>44</v>
      </c>
      <c r="C125" s="336"/>
      <c r="D125" s="336"/>
      <c r="E125" s="336"/>
      <c r="F125" s="336"/>
      <c r="G125" s="336"/>
      <c r="H125" s="336"/>
      <c r="I125" s="336"/>
      <c r="J125" s="336"/>
      <c r="K125" s="336"/>
      <c r="L125" s="336"/>
      <c r="M125" s="336"/>
      <c r="N125" s="336"/>
      <c r="O125" s="336"/>
      <c r="P125" s="336"/>
      <c r="Q125" s="336"/>
      <c r="R125" s="336"/>
      <c r="S125" s="336"/>
      <c r="T125" s="336"/>
      <c r="U125" s="336"/>
      <c r="V125" s="336"/>
      <c r="W125" s="336"/>
      <c r="X125" s="336"/>
      <c r="Y125" s="336"/>
      <c r="Z125" s="336"/>
      <c r="AA125" s="336"/>
    </row>
    <row r="126" spans="1:89" s="116" customFormat="1" x14ac:dyDescent="0.35">
      <c r="A126" s="334" t="s">
        <v>38</v>
      </c>
      <c r="B126" s="244" t="s">
        <v>90</v>
      </c>
      <c r="C126" s="244" t="s">
        <v>91</v>
      </c>
      <c r="D126" s="244" t="s">
        <v>92</v>
      </c>
      <c r="E126" s="244" t="s">
        <v>93</v>
      </c>
      <c r="F126" s="244" t="s">
        <v>94</v>
      </c>
      <c r="G126" s="244" t="s">
        <v>95</v>
      </c>
      <c r="H126" s="244" t="s">
        <v>96</v>
      </c>
      <c r="I126" s="244" t="s">
        <v>97</v>
      </c>
      <c r="J126" s="244" t="s">
        <v>86</v>
      </c>
      <c r="K126" s="244" t="s">
        <v>87</v>
      </c>
      <c r="L126" s="250" t="s">
        <v>244</v>
      </c>
      <c r="M126" s="250" t="s">
        <v>245</v>
      </c>
      <c r="N126" s="250" t="s">
        <v>247</v>
      </c>
      <c r="O126" s="250" t="s">
        <v>248</v>
      </c>
      <c r="P126" s="247" t="s">
        <v>249</v>
      </c>
      <c r="Q126" s="247" t="s">
        <v>250</v>
      </c>
      <c r="R126" s="247" t="s">
        <v>253</v>
      </c>
      <c r="S126" s="247" t="s">
        <v>252</v>
      </c>
      <c r="T126" s="247" t="s">
        <v>286</v>
      </c>
      <c r="U126" s="247" t="s">
        <v>287</v>
      </c>
      <c r="V126" s="249" t="s">
        <v>288</v>
      </c>
      <c r="W126" s="249" t="s">
        <v>289</v>
      </c>
      <c r="X126" s="252" t="s">
        <v>290</v>
      </c>
      <c r="Y126" s="252" t="s">
        <v>291</v>
      </c>
      <c r="Z126" s="252" t="s">
        <v>293</v>
      </c>
      <c r="AA126" s="252" t="s">
        <v>292</v>
      </c>
    </row>
    <row r="127" spans="1:89" s="116" customFormat="1" x14ac:dyDescent="0.35">
      <c r="A127" s="333"/>
      <c r="B127" s="24">
        <v>25.062495825898754</v>
      </c>
      <c r="C127" s="24">
        <v>31.766877645283124</v>
      </c>
      <c r="D127" s="24">
        <v>18.619622946909807</v>
      </c>
      <c r="E127" s="24">
        <v>19.644058880801307</v>
      </c>
      <c r="F127" s="24">
        <v>22.632449122216581</v>
      </c>
      <c r="G127" s="24">
        <v>9.3632173783463024</v>
      </c>
      <c r="H127" s="24">
        <v>18.491476090511298</v>
      </c>
      <c r="I127" s="24">
        <v>8.3607044316099035</v>
      </c>
      <c r="J127" s="24">
        <v>11.176654847696689</v>
      </c>
      <c r="K127" s="24">
        <v>10.759232763890729</v>
      </c>
      <c r="L127" s="24">
        <v>10.789780882515691</v>
      </c>
      <c r="M127" s="24">
        <v>8.1387267814606954</v>
      </c>
      <c r="N127" s="24">
        <v>6.8071907390274324</v>
      </c>
      <c r="O127" s="24">
        <v>6.9005526238585935</v>
      </c>
      <c r="P127" s="38">
        <v>6.5381726913416989</v>
      </c>
      <c r="Q127" s="24">
        <v>6.8245296378370011</v>
      </c>
      <c r="R127" s="24">
        <v>7.2112289069796676</v>
      </c>
      <c r="S127" s="24">
        <v>7.3353067249578601</v>
      </c>
      <c r="T127" s="24">
        <v>7.213151422193409</v>
      </c>
      <c r="U127" s="24">
        <v>4.4970049842198998</v>
      </c>
      <c r="V127" s="24">
        <v>2.9040580324359793</v>
      </c>
      <c r="W127" s="24">
        <v>3.4444444917482175</v>
      </c>
      <c r="X127" s="24">
        <v>2.719060116948679</v>
      </c>
      <c r="Y127" s="24">
        <v>1.7995261056614837</v>
      </c>
      <c r="Z127" s="24">
        <v>1.4146118227721585</v>
      </c>
      <c r="AA127" s="24">
        <v>1.2994092542909002</v>
      </c>
    </row>
    <row r="128" spans="1:89" s="116" customFormat="1" x14ac:dyDescent="0.35"/>
    <row r="129" spans="1:41" s="116" customFormat="1" x14ac:dyDescent="0.35"/>
    <row r="131" spans="1:41" ht="50.15" customHeight="1" x14ac:dyDescent="0.35">
      <c r="A131" s="305" t="s">
        <v>175</v>
      </c>
      <c r="B131" s="304"/>
      <c r="C131" s="304"/>
      <c r="D131" s="304"/>
      <c r="E131" s="304"/>
      <c r="F131" s="304"/>
      <c r="G131" s="304"/>
      <c r="H131" s="304"/>
      <c r="I131" s="304"/>
      <c r="J131" s="304"/>
      <c r="K131" s="304"/>
      <c r="L131" s="304"/>
      <c r="M131" s="304"/>
      <c r="N131" s="304"/>
      <c r="O131" s="304"/>
      <c r="P131" s="304"/>
      <c r="Q131" s="304"/>
      <c r="R131" s="304"/>
      <c r="S131" s="304"/>
      <c r="T131" s="304"/>
      <c r="U131" s="304"/>
      <c r="V131" s="304"/>
      <c r="W131" s="304"/>
      <c r="X131" s="304"/>
      <c r="Y131" s="304"/>
      <c r="Z131" s="304"/>
      <c r="AA131" s="304"/>
      <c r="AB131" s="304"/>
      <c r="AC131" s="304"/>
      <c r="AD131" s="304"/>
      <c r="AE131" s="304"/>
      <c r="AF131" s="304"/>
      <c r="AG131" s="304"/>
      <c r="AH131" s="304"/>
      <c r="AI131" s="304"/>
      <c r="AJ131" s="304"/>
      <c r="AK131" s="304"/>
      <c r="AL131" s="304"/>
      <c r="AM131" s="304"/>
      <c r="AN131" s="304"/>
      <c r="AO131" s="304"/>
    </row>
    <row r="132" spans="1:41" x14ac:dyDescent="0.35">
      <c r="A132" s="225"/>
      <c r="B132" s="311" t="s">
        <v>41</v>
      </c>
      <c r="C132" s="311"/>
      <c r="D132" s="311"/>
      <c r="E132" s="311"/>
      <c r="F132" s="311"/>
      <c r="G132" s="311"/>
      <c r="H132" s="311"/>
      <c r="I132" s="311"/>
      <c r="J132" s="311"/>
      <c r="K132" s="311"/>
      <c r="L132" s="311"/>
      <c r="M132" s="311"/>
      <c r="N132" s="311"/>
      <c r="O132" s="311"/>
      <c r="P132" s="311"/>
      <c r="Q132" s="311"/>
      <c r="R132" s="311"/>
      <c r="S132" s="311"/>
      <c r="T132" s="311"/>
      <c r="U132" s="311"/>
      <c r="V132" s="311" t="s">
        <v>42</v>
      </c>
      <c r="W132" s="311"/>
      <c r="X132" s="311"/>
      <c r="Y132" s="311"/>
      <c r="Z132" s="311"/>
      <c r="AA132" s="311"/>
      <c r="AB132" s="311"/>
      <c r="AC132" s="311"/>
      <c r="AD132" s="311"/>
      <c r="AE132" s="311"/>
      <c r="AF132" s="311"/>
      <c r="AG132" s="311"/>
      <c r="AH132" s="311"/>
      <c r="AI132" s="311"/>
      <c r="AJ132" s="311"/>
      <c r="AK132" s="311"/>
      <c r="AL132" s="311"/>
      <c r="AM132" s="311"/>
      <c r="AN132" s="311"/>
      <c r="AO132" s="311"/>
    </row>
    <row r="133" spans="1:41" x14ac:dyDescent="0.35">
      <c r="A133" s="53" t="s">
        <v>1</v>
      </c>
      <c r="B133" s="226" t="s">
        <v>96</v>
      </c>
      <c r="C133" s="226" t="s">
        <v>97</v>
      </c>
      <c r="D133" s="226" t="s">
        <v>86</v>
      </c>
      <c r="E133" s="226" t="s">
        <v>87</v>
      </c>
      <c r="F133" s="226" t="s">
        <v>244</v>
      </c>
      <c r="G133" s="226" t="s">
        <v>245</v>
      </c>
      <c r="H133" s="219" t="s">
        <v>247</v>
      </c>
      <c r="I133" s="219" t="s">
        <v>248</v>
      </c>
      <c r="J133" s="219" t="s">
        <v>249</v>
      </c>
      <c r="K133" s="219" t="s">
        <v>250</v>
      </c>
      <c r="L133" s="219" t="s">
        <v>253</v>
      </c>
      <c r="M133" s="219" t="s">
        <v>252</v>
      </c>
      <c r="N133" s="219" t="s">
        <v>286</v>
      </c>
      <c r="O133" s="219" t="s">
        <v>287</v>
      </c>
      <c r="P133" s="219" t="s">
        <v>288</v>
      </c>
      <c r="Q133" s="219" t="s">
        <v>289</v>
      </c>
      <c r="R133" s="252" t="s">
        <v>290</v>
      </c>
      <c r="S133" s="252" t="s">
        <v>291</v>
      </c>
      <c r="T133" s="252" t="s">
        <v>293</v>
      </c>
      <c r="U133" s="252" t="s">
        <v>292</v>
      </c>
      <c r="V133" s="46" t="s">
        <v>96</v>
      </c>
      <c r="W133" s="46" t="s">
        <v>97</v>
      </c>
      <c r="X133" s="46" t="s">
        <v>86</v>
      </c>
      <c r="Y133" s="46" t="s">
        <v>87</v>
      </c>
      <c r="Z133" s="46" t="s">
        <v>244</v>
      </c>
      <c r="AA133" s="46" t="s">
        <v>245</v>
      </c>
      <c r="AB133" s="118" t="s">
        <v>247</v>
      </c>
      <c r="AC133" s="118" t="s">
        <v>248</v>
      </c>
      <c r="AD133" s="162" t="s">
        <v>249</v>
      </c>
      <c r="AE133" s="162" t="s">
        <v>250</v>
      </c>
      <c r="AF133" s="181" t="s">
        <v>253</v>
      </c>
      <c r="AG133" s="181" t="s">
        <v>252</v>
      </c>
      <c r="AH133" s="181" t="s">
        <v>286</v>
      </c>
      <c r="AI133" s="181" t="s">
        <v>287</v>
      </c>
      <c r="AJ133" s="219" t="s">
        <v>288</v>
      </c>
      <c r="AK133" s="219" t="s">
        <v>289</v>
      </c>
      <c r="AL133" s="252" t="s">
        <v>290</v>
      </c>
      <c r="AM133" s="252" t="s">
        <v>291</v>
      </c>
      <c r="AN133" s="252" t="s">
        <v>293</v>
      </c>
      <c r="AO133" s="252" t="s">
        <v>292</v>
      </c>
    </row>
    <row r="134" spans="1:41" x14ac:dyDescent="0.35">
      <c r="A134" s="31" t="s">
        <v>8</v>
      </c>
      <c r="B134" s="58">
        <v>0.45543184104199724</v>
      </c>
      <c r="C134" s="58">
        <v>0.23552269391328853</v>
      </c>
      <c r="D134" s="58">
        <v>0.5881882115369772</v>
      </c>
      <c r="E134" s="58">
        <v>0.65947191413269834</v>
      </c>
      <c r="F134" s="58">
        <v>0.47151135857475002</v>
      </c>
      <c r="G134" s="58">
        <v>0.23146466511235447</v>
      </c>
      <c r="H134" s="58">
        <v>0.57927973034388414</v>
      </c>
      <c r="I134" s="58">
        <v>0.66565336426847588</v>
      </c>
      <c r="J134" s="168">
        <v>0.40651333751482005</v>
      </c>
      <c r="K134" s="169">
        <v>0.19368732703339694</v>
      </c>
      <c r="L134" s="55">
        <v>0.32706336967086258</v>
      </c>
      <c r="M134" s="55">
        <v>0.40515559310435295</v>
      </c>
      <c r="N134" s="55">
        <v>0.37169984884231266</v>
      </c>
      <c r="O134" s="55">
        <v>0.32609621200592298</v>
      </c>
      <c r="P134" s="58">
        <v>0.42607221505913856</v>
      </c>
      <c r="Q134" s="58">
        <v>0.50689994067934163</v>
      </c>
      <c r="R134" s="58">
        <v>0.37734244478299805</v>
      </c>
      <c r="S134" s="58">
        <v>0.20845550182339043</v>
      </c>
      <c r="T134" s="58">
        <v>0.47863423359268192</v>
      </c>
      <c r="U134" s="58">
        <v>0.5161630685192462</v>
      </c>
      <c r="V134" s="58">
        <v>0.54456815895800281</v>
      </c>
      <c r="W134" s="58">
        <v>0.76447730608671138</v>
      </c>
      <c r="X134" s="58">
        <v>0.41181178846302274</v>
      </c>
      <c r="Y134" s="78">
        <v>0.34052808586730177</v>
      </c>
      <c r="Z134" s="58">
        <v>0.52848864142525009</v>
      </c>
      <c r="AA134" s="78">
        <v>0.76853533488764558</v>
      </c>
      <c r="AB134" s="58">
        <v>0.42072026965611592</v>
      </c>
      <c r="AC134" s="78">
        <v>0.33434663573152418</v>
      </c>
      <c r="AD134" s="168">
        <v>0.59348666248517989</v>
      </c>
      <c r="AE134" s="169">
        <v>0.80631267296660314</v>
      </c>
      <c r="AF134" s="55">
        <v>0.67293663032913742</v>
      </c>
      <c r="AG134" s="55">
        <v>0.5948444068956471</v>
      </c>
      <c r="AH134" s="166">
        <v>0.62830015115768734</v>
      </c>
      <c r="AI134" s="166">
        <v>0.67390378799407702</v>
      </c>
      <c r="AJ134" s="55">
        <v>0.57392778494086139</v>
      </c>
      <c r="AK134" s="55">
        <v>0.49310005932065826</v>
      </c>
      <c r="AL134" s="55">
        <v>0.62265755521700206</v>
      </c>
      <c r="AM134" s="55">
        <v>0.79154449817660943</v>
      </c>
      <c r="AN134" s="55">
        <v>0.52136576640731813</v>
      </c>
      <c r="AO134" s="55">
        <v>0.48383693148075385</v>
      </c>
    </row>
    <row r="135" spans="1:41" x14ac:dyDescent="0.35">
      <c r="A135" s="34" t="s">
        <v>9</v>
      </c>
      <c r="B135" s="60">
        <v>0.449087865494739</v>
      </c>
      <c r="C135" s="60">
        <v>0.49386896912108263</v>
      </c>
      <c r="D135" s="60">
        <v>0.60130598384203615</v>
      </c>
      <c r="E135" s="60">
        <v>0.8089511783488611</v>
      </c>
      <c r="F135" s="60">
        <v>0.46795727984303714</v>
      </c>
      <c r="G135" s="60">
        <v>0.49417828223565846</v>
      </c>
      <c r="H135" s="60">
        <v>0.58433169686723474</v>
      </c>
      <c r="I135" s="60">
        <v>0.67426871139678468</v>
      </c>
      <c r="J135" s="170">
        <v>0.51891656198830727</v>
      </c>
      <c r="K135" s="171">
        <v>0.53889569337706311</v>
      </c>
      <c r="L135" s="108">
        <v>0.36136766947436777</v>
      </c>
      <c r="M135" s="108">
        <v>0.91951652858592281</v>
      </c>
      <c r="N135" s="108">
        <v>0.44612016077874928</v>
      </c>
      <c r="O135" s="108">
        <v>0.34804258143894401</v>
      </c>
      <c r="P135" s="60">
        <v>0.51248258381137202</v>
      </c>
      <c r="Q135" s="60">
        <v>1</v>
      </c>
      <c r="R135" s="60">
        <v>0.58878219774141027</v>
      </c>
      <c r="S135" s="60">
        <v>0.63035346704569917</v>
      </c>
      <c r="T135" s="60">
        <v>0.81398176806868605</v>
      </c>
      <c r="U135" s="60">
        <v>1</v>
      </c>
      <c r="V135" s="60">
        <v>0.550912134505261</v>
      </c>
      <c r="W135" s="60">
        <v>0.50613103087891742</v>
      </c>
      <c r="X135" s="60">
        <v>0.39869401615796396</v>
      </c>
      <c r="Y135" s="79">
        <v>0.19104882165113887</v>
      </c>
      <c r="Z135" s="60">
        <v>0.53204272015696275</v>
      </c>
      <c r="AA135" s="79">
        <v>0.50582171776434148</v>
      </c>
      <c r="AB135" s="60">
        <v>0.41566830313276515</v>
      </c>
      <c r="AC135" s="79">
        <v>0.32573128860321537</v>
      </c>
      <c r="AD135" s="170">
        <v>0.48108343801169268</v>
      </c>
      <c r="AE135" s="171">
        <v>0.461104306622937</v>
      </c>
      <c r="AF135" s="108">
        <v>0.63863233052563217</v>
      </c>
      <c r="AG135" s="108">
        <v>8.0483471414077148E-2</v>
      </c>
      <c r="AH135" s="167">
        <v>0.55387983922125061</v>
      </c>
      <c r="AI135" s="167">
        <v>0.65195741856105605</v>
      </c>
      <c r="AJ135" s="108">
        <v>0.48751741618862793</v>
      </c>
      <c r="AK135" s="108">
        <v>0</v>
      </c>
      <c r="AL135" s="108">
        <v>0.41121780225858978</v>
      </c>
      <c r="AM135" s="108">
        <v>0.36964653295430083</v>
      </c>
      <c r="AN135" s="108">
        <v>0.18601823193131392</v>
      </c>
      <c r="AO135" s="108">
        <v>0</v>
      </c>
    </row>
    <row r="136" spans="1:41" x14ac:dyDescent="0.35">
      <c r="A136" s="31" t="s">
        <v>10</v>
      </c>
      <c r="B136" s="58">
        <v>1</v>
      </c>
      <c r="C136" s="58">
        <v>1</v>
      </c>
      <c r="D136" s="58">
        <v>0.93916083956125762</v>
      </c>
      <c r="E136" s="58">
        <v>0.50246355785202412</v>
      </c>
      <c r="F136" s="58">
        <v>1</v>
      </c>
      <c r="G136" s="58">
        <v>1</v>
      </c>
      <c r="H136" s="58">
        <v>0.91545633132525539</v>
      </c>
      <c r="I136" s="58">
        <v>0.47287856661026723</v>
      </c>
      <c r="J136" s="168">
        <v>0.9436274409190194</v>
      </c>
      <c r="K136" s="169">
        <v>0.9475782735568623</v>
      </c>
      <c r="L136" s="55">
        <v>0.99250435595411945</v>
      </c>
      <c r="M136" s="55">
        <v>0.7096773686820238</v>
      </c>
      <c r="N136" s="55">
        <v>0.97142476644199038</v>
      </c>
      <c r="O136" s="55">
        <v>0.91156664119730524</v>
      </c>
      <c r="P136" s="58">
        <v>1</v>
      </c>
      <c r="Q136" s="58">
        <v>0.57686507075048332</v>
      </c>
      <c r="R136" s="58">
        <v>1</v>
      </c>
      <c r="S136" s="58">
        <v>1</v>
      </c>
      <c r="T136" s="58">
        <v>1</v>
      </c>
      <c r="U136" s="58">
        <v>0.50943508566380202</v>
      </c>
      <c r="V136" s="58">
        <v>0</v>
      </c>
      <c r="W136" s="58">
        <v>0</v>
      </c>
      <c r="X136" s="58">
        <v>6.0839160438742386E-2</v>
      </c>
      <c r="Y136" s="78">
        <v>0.49753644214797588</v>
      </c>
      <c r="Z136" s="58">
        <v>0</v>
      </c>
      <c r="AA136" s="78">
        <v>0</v>
      </c>
      <c r="AB136" s="58">
        <v>8.4543668674744513E-2</v>
      </c>
      <c r="AC136" s="78">
        <v>0.52712143338973272</v>
      </c>
      <c r="AD136" s="168">
        <v>5.6372559080980621E-2</v>
      </c>
      <c r="AE136" s="169">
        <v>5.2421726443137626E-2</v>
      </c>
      <c r="AF136" s="55">
        <v>7.4956440458804298E-3</v>
      </c>
      <c r="AG136" s="55">
        <v>0.2903226313179762</v>
      </c>
      <c r="AH136" s="166">
        <v>2.8575233558009564E-2</v>
      </c>
      <c r="AI136" s="166">
        <v>8.8433358802694595E-2</v>
      </c>
      <c r="AJ136" s="55">
        <v>0</v>
      </c>
      <c r="AK136" s="55">
        <v>0.42313492924951679</v>
      </c>
      <c r="AL136" s="55">
        <v>0</v>
      </c>
      <c r="AM136" s="55">
        <v>0</v>
      </c>
      <c r="AN136" s="55">
        <v>0</v>
      </c>
      <c r="AO136" s="55">
        <v>0.49056491433619792</v>
      </c>
    </row>
    <row r="137" spans="1:41" x14ac:dyDescent="0.35">
      <c r="A137" s="34" t="s">
        <v>11</v>
      </c>
      <c r="B137" s="60">
        <v>0.84858496694631769</v>
      </c>
      <c r="C137" s="60">
        <v>0.96297836962731509</v>
      </c>
      <c r="D137" s="60">
        <v>0.37266681374704386</v>
      </c>
      <c r="E137" s="60">
        <v>0.11875377780959043</v>
      </c>
      <c r="F137" s="60">
        <v>1</v>
      </c>
      <c r="G137" s="60">
        <v>0.81635029623889344</v>
      </c>
      <c r="H137" s="60">
        <v>0.44688829518481776</v>
      </c>
      <c r="I137" s="60">
        <v>0.28677024703768955</v>
      </c>
      <c r="J137" s="170">
        <v>1</v>
      </c>
      <c r="K137" s="171">
        <v>1</v>
      </c>
      <c r="L137" s="108">
        <v>0.82982778396283319</v>
      </c>
      <c r="M137" s="108">
        <v>0.22273534967599484</v>
      </c>
      <c r="N137" s="108">
        <v>1</v>
      </c>
      <c r="O137" s="108">
        <v>1</v>
      </c>
      <c r="P137" s="60">
        <v>0.71009064938725741</v>
      </c>
      <c r="Q137" s="60">
        <v>0.31324893479648547</v>
      </c>
      <c r="R137" s="60">
        <v>0.70311375624185879</v>
      </c>
      <c r="S137" s="60">
        <v>0.78555603108322625</v>
      </c>
      <c r="T137" s="60">
        <v>0.36705343989482442</v>
      </c>
      <c r="U137" s="60">
        <v>0.11935717193544346</v>
      </c>
      <c r="V137" s="60">
        <v>0.15141503305368231</v>
      </c>
      <c r="W137" s="60">
        <v>3.7021630372684862E-2</v>
      </c>
      <c r="X137" s="60">
        <v>0.62733318625295631</v>
      </c>
      <c r="Y137" s="79">
        <v>0.8812462221904096</v>
      </c>
      <c r="Z137" s="60">
        <v>0</v>
      </c>
      <c r="AA137" s="79">
        <v>0.18364970376110659</v>
      </c>
      <c r="AB137" s="60">
        <v>0.55311170481518235</v>
      </c>
      <c r="AC137" s="79">
        <v>0.71322975296231039</v>
      </c>
      <c r="AD137" s="170">
        <v>0</v>
      </c>
      <c r="AE137" s="171">
        <v>0</v>
      </c>
      <c r="AF137" s="108">
        <v>0.17017221603716678</v>
      </c>
      <c r="AG137" s="108">
        <v>0.77726465032400516</v>
      </c>
      <c r="AH137" s="167">
        <v>0</v>
      </c>
      <c r="AI137" s="167">
        <v>0</v>
      </c>
      <c r="AJ137" s="108">
        <v>0.28990935061274259</v>
      </c>
      <c r="AK137" s="108">
        <v>0.68675106520351459</v>
      </c>
      <c r="AL137" s="108">
        <v>0.29688624375814116</v>
      </c>
      <c r="AM137" s="108">
        <v>0.21444396891677375</v>
      </c>
      <c r="AN137" s="108">
        <v>0.63294656010517547</v>
      </c>
      <c r="AO137" s="108">
        <v>0.88064282806455652</v>
      </c>
    </row>
    <row r="138" spans="1:41" x14ac:dyDescent="0.35">
      <c r="A138" s="31" t="s">
        <v>12</v>
      </c>
      <c r="B138" s="58">
        <v>7.1924774446265716E-2</v>
      </c>
      <c r="C138" s="58">
        <v>0.12925829337129335</v>
      </c>
      <c r="D138" s="58">
        <v>6.6965362884713858E-2</v>
      </c>
      <c r="E138" s="58">
        <v>5.6783079472795046E-2</v>
      </c>
      <c r="F138" s="58">
        <v>0.11358211551913951</v>
      </c>
      <c r="G138" s="58">
        <v>0.11296585954132371</v>
      </c>
      <c r="H138" s="58">
        <v>6.2398453233155772E-2</v>
      </c>
      <c r="I138" s="58">
        <v>7.1096305168288201E-2</v>
      </c>
      <c r="J138" s="168">
        <v>0.12880585286101984</v>
      </c>
      <c r="K138" s="169">
        <v>0.15102040919727841</v>
      </c>
      <c r="L138" s="55">
        <v>3.7026692196054214E-2</v>
      </c>
      <c r="M138" s="55">
        <v>8.0096226724669997E-2</v>
      </c>
      <c r="N138" s="55">
        <v>8.1418593608722084E-2</v>
      </c>
      <c r="O138" s="55">
        <v>5.5381546095342182E-2</v>
      </c>
      <c r="P138" s="58">
        <v>9.9516583268375675E-2</v>
      </c>
      <c r="Q138" s="58">
        <v>0.13723340340805668</v>
      </c>
      <c r="R138" s="58">
        <v>2.0440834023070162E-2</v>
      </c>
      <c r="S138" s="58">
        <v>2.9069035191967074E-2</v>
      </c>
      <c r="T138" s="58">
        <v>2.112659057663633E-2</v>
      </c>
      <c r="U138" s="58">
        <v>2.7198786118411863E-2</v>
      </c>
      <c r="V138" s="58">
        <v>0.92807522555373434</v>
      </c>
      <c r="W138" s="58">
        <v>0.87074170662870654</v>
      </c>
      <c r="X138" s="58">
        <v>0.93303463711528611</v>
      </c>
      <c r="Y138" s="78">
        <v>0.94321692052720496</v>
      </c>
      <c r="Z138" s="58">
        <v>0.88641788448086045</v>
      </c>
      <c r="AA138" s="78">
        <v>0.88703414045867635</v>
      </c>
      <c r="AB138" s="58">
        <v>0.93760154676684415</v>
      </c>
      <c r="AC138" s="78">
        <v>0.92890369483171176</v>
      </c>
      <c r="AD138" s="168">
        <v>0.87119414713898014</v>
      </c>
      <c r="AE138" s="169">
        <v>0.84897959080272156</v>
      </c>
      <c r="AF138" s="55">
        <v>0.96297330780394585</v>
      </c>
      <c r="AG138" s="55">
        <v>0.91990377327533002</v>
      </c>
      <c r="AH138" s="166">
        <v>0.91858140639127794</v>
      </c>
      <c r="AI138" s="166">
        <v>0.94461845390465782</v>
      </c>
      <c r="AJ138" s="55">
        <v>0.90048341673162435</v>
      </c>
      <c r="AK138" s="55">
        <v>0.86276659659194332</v>
      </c>
      <c r="AL138" s="55">
        <v>0.97955916597692982</v>
      </c>
      <c r="AM138" s="55">
        <v>0.97093096480803298</v>
      </c>
      <c r="AN138" s="55">
        <v>0.97887340942336365</v>
      </c>
      <c r="AO138" s="55">
        <v>0.97280121388158824</v>
      </c>
    </row>
    <row r="139" spans="1:41" x14ac:dyDescent="0.35">
      <c r="A139" s="34" t="s">
        <v>13</v>
      </c>
      <c r="B139" s="60">
        <v>0.69634509331629935</v>
      </c>
      <c r="C139" s="60">
        <v>0.75969797311976739</v>
      </c>
      <c r="D139" s="60">
        <v>0.73765756673191751</v>
      </c>
      <c r="E139" s="60">
        <v>0.85775067641277558</v>
      </c>
      <c r="F139" s="60">
        <v>0.75064551942313373</v>
      </c>
      <c r="G139" s="60">
        <v>0.75613007024685464</v>
      </c>
      <c r="H139" s="60">
        <v>0.76304727394082339</v>
      </c>
      <c r="I139" s="60">
        <v>0.84402543772595062</v>
      </c>
      <c r="J139" s="170">
        <v>0.82776970091985524</v>
      </c>
      <c r="K139" s="171">
        <v>0.91967437699544363</v>
      </c>
      <c r="L139" s="108">
        <v>0.95979974789570754</v>
      </c>
      <c r="M139" s="108">
        <v>0.93570533615678153</v>
      </c>
      <c r="N139" s="108">
        <v>0.93601587649045725</v>
      </c>
      <c r="O139" s="108">
        <v>1</v>
      </c>
      <c r="P139" s="60">
        <v>0.99529602733906997</v>
      </c>
      <c r="Q139" s="60">
        <v>1</v>
      </c>
      <c r="R139" s="60">
        <v>0.81939698587470799</v>
      </c>
      <c r="S139" s="60">
        <v>0.83619289073495007</v>
      </c>
      <c r="T139" s="60">
        <v>0.81692477637998662</v>
      </c>
      <c r="U139" s="60">
        <v>0.78202049388773198</v>
      </c>
      <c r="V139" s="60">
        <v>0.30365490668370065</v>
      </c>
      <c r="W139" s="60">
        <v>0.24030202688023258</v>
      </c>
      <c r="X139" s="60">
        <v>0.26234243326808249</v>
      </c>
      <c r="Y139" s="79">
        <v>0.14224932358722434</v>
      </c>
      <c r="Z139" s="60">
        <v>0.24935448057686627</v>
      </c>
      <c r="AA139" s="79">
        <v>0.24386992975314534</v>
      </c>
      <c r="AB139" s="60">
        <v>0.23695272605917667</v>
      </c>
      <c r="AC139" s="79">
        <v>0.15597456227404927</v>
      </c>
      <c r="AD139" s="170">
        <v>0.17223029908014473</v>
      </c>
      <c r="AE139" s="171">
        <v>8.032562300455641E-2</v>
      </c>
      <c r="AF139" s="108">
        <v>4.0200252104292483E-2</v>
      </c>
      <c r="AG139" s="108">
        <v>6.4294663843218469E-2</v>
      </c>
      <c r="AH139" s="167">
        <v>6.3984123509542745E-2</v>
      </c>
      <c r="AI139" s="167">
        <v>0</v>
      </c>
      <c r="AJ139" s="108">
        <v>4.7039726609299842E-3</v>
      </c>
      <c r="AK139" s="108">
        <v>0</v>
      </c>
      <c r="AL139" s="108">
        <v>0.18060301412529201</v>
      </c>
      <c r="AM139" s="108">
        <v>0.16380710926504996</v>
      </c>
      <c r="AN139" s="108">
        <v>0.18307522362001341</v>
      </c>
      <c r="AO139" s="108">
        <v>0.21797950611226802</v>
      </c>
    </row>
    <row r="140" spans="1:41" x14ac:dyDescent="0.35">
      <c r="A140" s="31" t="s">
        <v>14</v>
      </c>
      <c r="B140" s="58">
        <v>0.95743225382209807</v>
      </c>
      <c r="C140" s="58">
        <v>0.95898191153688106</v>
      </c>
      <c r="D140" s="58">
        <v>0.96015918430978364</v>
      </c>
      <c r="E140" s="58">
        <v>0.97372945432476876</v>
      </c>
      <c r="F140" s="58">
        <v>0.93695019353324627</v>
      </c>
      <c r="G140" s="58">
        <v>0.94666930269320781</v>
      </c>
      <c r="H140" s="58">
        <v>0.94255831325056683</v>
      </c>
      <c r="I140" s="58">
        <v>0.90390567016696888</v>
      </c>
      <c r="J140" s="168">
        <v>0.92087502556784084</v>
      </c>
      <c r="K140" s="169">
        <v>0.93061856903539275</v>
      </c>
      <c r="L140" s="55">
        <v>0.68747935195736809</v>
      </c>
      <c r="M140" s="55">
        <v>0.77213835601768199</v>
      </c>
      <c r="N140" s="55">
        <v>0.72881954035180951</v>
      </c>
      <c r="O140" s="55">
        <v>0.67887530572835375</v>
      </c>
      <c r="P140" s="58">
        <v>0.69721946670872614</v>
      </c>
      <c r="Q140" s="58">
        <v>0.86980416746276668</v>
      </c>
      <c r="R140" s="58">
        <v>0.90652160476480614</v>
      </c>
      <c r="S140" s="58">
        <v>0.89319585126807199</v>
      </c>
      <c r="T140" s="58">
        <v>0.90538231022795701</v>
      </c>
      <c r="U140" s="58">
        <v>0.92196939031394765</v>
      </c>
      <c r="V140" s="58">
        <v>4.2567746177901974E-2</v>
      </c>
      <c r="W140" s="58">
        <v>4.1018088463118989E-2</v>
      </c>
      <c r="X140" s="58">
        <v>3.9840815690216268E-2</v>
      </c>
      <c r="Y140" s="78">
        <v>2.6270545675231138E-2</v>
      </c>
      <c r="Z140" s="58">
        <v>6.3049806466753733E-2</v>
      </c>
      <c r="AA140" s="78">
        <v>5.3330697306792275E-2</v>
      </c>
      <c r="AB140" s="58">
        <v>5.7441686749433209E-2</v>
      </c>
      <c r="AC140" s="78">
        <v>9.6094329833031095E-2</v>
      </c>
      <c r="AD140" s="168">
        <v>7.9124974432159018E-2</v>
      </c>
      <c r="AE140" s="169">
        <v>6.9381430964607291E-2</v>
      </c>
      <c r="AF140" s="55">
        <v>0.31252064804263197</v>
      </c>
      <c r="AG140" s="55">
        <v>0.22786164398231798</v>
      </c>
      <c r="AH140" s="166">
        <v>0.27118045964819049</v>
      </c>
      <c r="AI140" s="166">
        <v>0.32112469427164619</v>
      </c>
      <c r="AJ140" s="55">
        <v>0.30278053329127386</v>
      </c>
      <c r="AK140" s="55">
        <v>0.13019583253723335</v>
      </c>
      <c r="AL140" s="55">
        <v>9.3478395235193898E-2</v>
      </c>
      <c r="AM140" s="55">
        <v>0.10680414873192801</v>
      </c>
      <c r="AN140" s="55">
        <v>9.4617689772043018E-2</v>
      </c>
      <c r="AO140" s="55">
        <v>7.8030609686052438E-2</v>
      </c>
    </row>
    <row r="141" spans="1:41" x14ac:dyDescent="0.35">
      <c r="A141" s="34" t="s">
        <v>15</v>
      </c>
      <c r="B141" s="60">
        <v>1</v>
      </c>
      <c r="C141" s="60">
        <v>1</v>
      </c>
      <c r="D141" s="60">
        <v>1</v>
      </c>
      <c r="E141" s="60">
        <v>1</v>
      </c>
      <c r="F141" s="60">
        <v>1</v>
      </c>
      <c r="G141" s="60">
        <v>1</v>
      </c>
      <c r="H141" s="60">
        <v>1</v>
      </c>
      <c r="I141" s="60">
        <v>1</v>
      </c>
      <c r="J141" s="170">
        <v>1</v>
      </c>
      <c r="K141" s="171">
        <v>1</v>
      </c>
      <c r="L141" s="108">
        <v>0.84048546034613425</v>
      </c>
      <c r="M141" s="108">
        <v>0.94273028529788316</v>
      </c>
      <c r="N141" s="108">
        <v>1</v>
      </c>
      <c r="O141" s="108">
        <v>1</v>
      </c>
      <c r="P141" s="60">
        <v>0.26466786491533068</v>
      </c>
      <c r="Q141" s="60">
        <v>0.40121256041015635</v>
      </c>
      <c r="R141" s="60">
        <v>1</v>
      </c>
      <c r="S141" s="60">
        <v>1</v>
      </c>
      <c r="T141" s="60">
        <v>1</v>
      </c>
      <c r="U141" s="60">
        <v>1</v>
      </c>
      <c r="V141" s="60">
        <v>0</v>
      </c>
      <c r="W141" s="60">
        <v>0</v>
      </c>
      <c r="X141" s="60">
        <v>0</v>
      </c>
      <c r="Y141" s="79">
        <v>0</v>
      </c>
      <c r="Z141" s="60">
        <v>0</v>
      </c>
      <c r="AA141" s="79">
        <v>0</v>
      </c>
      <c r="AB141" s="60">
        <v>0</v>
      </c>
      <c r="AC141" s="79">
        <v>0</v>
      </c>
      <c r="AD141" s="170">
        <v>0</v>
      </c>
      <c r="AE141" s="171">
        <v>0</v>
      </c>
      <c r="AF141" s="108">
        <v>0.15951453965386583</v>
      </c>
      <c r="AG141" s="108">
        <v>5.7269714702116857E-2</v>
      </c>
      <c r="AH141" s="167">
        <v>0</v>
      </c>
      <c r="AI141" s="167">
        <v>0</v>
      </c>
      <c r="AJ141" s="108">
        <v>0.73533213508466932</v>
      </c>
      <c r="AK141" s="108">
        <v>0.5987874395898436</v>
      </c>
      <c r="AL141" s="108">
        <v>0</v>
      </c>
      <c r="AM141" s="108">
        <v>0</v>
      </c>
      <c r="AN141" s="108">
        <v>0</v>
      </c>
      <c r="AO141" s="108">
        <v>0</v>
      </c>
    </row>
    <row r="142" spans="1:41" x14ac:dyDescent="0.35">
      <c r="A142" s="31" t="s">
        <v>16</v>
      </c>
      <c r="B142" s="58">
        <v>1</v>
      </c>
      <c r="C142" s="58">
        <v>1</v>
      </c>
      <c r="D142" s="58">
        <v>1</v>
      </c>
      <c r="E142" s="58">
        <v>1</v>
      </c>
      <c r="F142" s="58">
        <v>1</v>
      </c>
      <c r="G142" s="58">
        <v>1</v>
      </c>
      <c r="H142" s="58">
        <v>1</v>
      </c>
      <c r="I142" s="58">
        <v>1</v>
      </c>
      <c r="J142" s="168">
        <v>1</v>
      </c>
      <c r="K142" s="169">
        <v>1</v>
      </c>
      <c r="L142" s="55">
        <v>0.94968901522767268</v>
      </c>
      <c r="M142" s="55">
        <v>0.928005630668435</v>
      </c>
      <c r="N142" s="55">
        <v>0.98336620702908772</v>
      </c>
      <c r="O142" s="55">
        <v>0.93360837172144051</v>
      </c>
      <c r="P142" s="58">
        <v>0.99072508998879616</v>
      </c>
      <c r="Q142" s="58">
        <v>0.97501156890691509</v>
      </c>
      <c r="R142" s="58">
        <v>1</v>
      </c>
      <c r="S142" s="58">
        <v>1</v>
      </c>
      <c r="T142" s="58">
        <v>1</v>
      </c>
      <c r="U142" s="58">
        <v>1</v>
      </c>
      <c r="V142" s="58">
        <v>0</v>
      </c>
      <c r="W142" s="58">
        <v>0</v>
      </c>
      <c r="X142" s="58">
        <v>0</v>
      </c>
      <c r="Y142" s="78">
        <v>0</v>
      </c>
      <c r="Z142" s="58">
        <v>0</v>
      </c>
      <c r="AA142" s="78">
        <v>0</v>
      </c>
      <c r="AB142" s="58">
        <v>0</v>
      </c>
      <c r="AC142" s="78">
        <v>0</v>
      </c>
      <c r="AD142" s="168">
        <v>0</v>
      </c>
      <c r="AE142" s="169">
        <v>0</v>
      </c>
      <c r="AF142" s="55">
        <v>5.0310984772327191E-2</v>
      </c>
      <c r="AG142" s="55">
        <v>7.1994369331564972E-2</v>
      </c>
      <c r="AH142" s="166">
        <v>1.6633792970912397E-2</v>
      </c>
      <c r="AI142" s="166">
        <v>6.639162827855942E-2</v>
      </c>
      <c r="AJ142" s="55">
        <v>9.2749100112038216E-3</v>
      </c>
      <c r="AK142" s="55">
        <v>2.4988431093084809E-2</v>
      </c>
      <c r="AL142" s="55">
        <v>0</v>
      </c>
      <c r="AM142" s="55">
        <v>0</v>
      </c>
      <c r="AN142" s="55">
        <v>0</v>
      </c>
      <c r="AO142" s="55">
        <v>0</v>
      </c>
    </row>
    <row r="143" spans="1:41" x14ac:dyDescent="0.35">
      <c r="A143" s="34" t="s">
        <v>17</v>
      </c>
      <c r="B143" s="60">
        <v>0.83358029336038753</v>
      </c>
      <c r="C143" s="60">
        <v>0.7022038083272516</v>
      </c>
      <c r="D143" s="60">
        <v>0.84865717499943949</v>
      </c>
      <c r="E143" s="60">
        <v>0.85197143260260355</v>
      </c>
      <c r="F143" s="60">
        <v>0.8677635303873652</v>
      </c>
      <c r="G143" s="60">
        <v>0.78372336896522032</v>
      </c>
      <c r="H143" s="60">
        <v>0.79117467987746193</v>
      </c>
      <c r="I143" s="60">
        <v>0.81751239088840921</v>
      </c>
      <c r="J143" s="170">
        <v>0.87224223170777948</v>
      </c>
      <c r="K143" s="171">
        <v>0.82803825466731318</v>
      </c>
      <c r="L143" s="108">
        <v>0.63162734250147701</v>
      </c>
      <c r="M143" s="108">
        <v>0.69486166331596888</v>
      </c>
      <c r="N143" s="108">
        <v>0.75550843748665786</v>
      </c>
      <c r="O143" s="108">
        <v>0.6615102104013052</v>
      </c>
      <c r="P143" s="60">
        <v>0.88291434395440116</v>
      </c>
      <c r="Q143" s="60">
        <v>0.83416655804393769</v>
      </c>
      <c r="R143" s="60">
        <v>0.59162838525407702</v>
      </c>
      <c r="S143" s="60">
        <v>0.57763699217196174</v>
      </c>
      <c r="T143" s="60">
        <v>0.6064349452585176</v>
      </c>
      <c r="U143" s="60">
        <v>0.51659989741174672</v>
      </c>
      <c r="V143" s="60">
        <v>0.16641970663961242</v>
      </c>
      <c r="W143" s="60">
        <v>0.29779619167274834</v>
      </c>
      <c r="X143" s="60">
        <v>0.15134282500056051</v>
      </c>
      <c r="Y143" s="79">
        <v>0.14802856739739634</v>
      </c>
      <c r="Z143" s="60">
        <v>0.13223646961263474</v>
      </c>
      <c r="AA143" s="79">
        <v>0.21627663103477965</v>
      </c>
      <c r="AB143" s="60">
        <v>0.20882532012253799</v>
      </c>
      <c r="AC143" s="79">
        <v>0.18248760911159073</v>
      </c>
      <c r="AD143" s="170">
        <v>0.12775776829222046</v>
      </c>
      <c r="AE143" s="171">
        <v>0.17196174533268688</v>
      </c>
      <c r="AF143" s="108">
        <v>0.36837265749852305</v>
      </c>
      <c r="AG143" s="108">
        <v>0.30513833668403095</v>
      </c>
      <c r="AH143" s="167">
        <v>0.2444915625133422</v>
      </c>
      <c r="AI143" s="167">
        <v>0.3384897895986948</v>
      </c>
      <c r="AJ143" s="108">
        <v>0.11708565604559891</v>
      </c>
      <c r="AK143" s="108">
        <v>0.16583344195606237</v>
      </c>
      <c r="AL143" s="108">
        <v>0.40837161474592304</v>
      </c>
      <c r="AM143" s="108">
        <v>0.42236300782803832</v>
      </c>
      <c r="AN143" s="108">
        <v>0.39356505474148246</v>
      </c>
      <c r="AO143" s="108">
        <v>0.48340010258825322</v>
      </c>
    </row>
    <row r="144" spans="1:41" x14ac:dyDescent="0.35">
      <c r="A144" s="31" t="s">
        <v>18</v>
      </c>
      <c r="B144" s="58">
        <v>0.72389878044649703</v>
      </c>
      <c r="C144" s="58">
        <v>0.63641111719386534</v>
      </c>
      <c r="D144" s="58">
        <v>0.78516120808998424</v>
      </c>
      <c r="E144" s="58">
        <v>0.73508595396768295</v>
      </c>
      <c r="F144" s="58">
        <v>0.64937704522920436</v>
      </c>
      <c r="G144" s="58">
        <v>0.55150691598436308</v>
      </c>
      <c r="H144" s="58">
        <v>0.74109600918016294</v>
      </c>
      <c r="I144" s="58">
        <v>0.73367879891244447</v>
      </c>
      <c r="J144" s="168">
        <v>0.7698691405012682</v>
      </c>
      <c r="K144" s="169">
        <v>0.66014036733980941</v>
      </c>
      <c r="L144" s="55">
        <v>0.26505076552624118</v>
      </c>
      <c r="M144" s="55">
        <v>0.6118146275270544</v>
      </c>
      <c r="N144" s="55">
        <v>0.28282285573597171</v>
      </c>
      <c r="O144" s="55">
        <v>0.23583691035947443</v>
      </c>
      <c r="P144" s="58">
        <v>0.45219462598245197</v>
      </c>
      <c r="Q144" s="58">
        <v>0.521774188164288</v>
      </c>
      <c r="R144" s="58">
        <v>0.7480183663487564</v>
      </c>
      <c r="S144" s="58">
        <v>0.66967678827164356</v>
      </c>
      <c r="T144" s="58">
        <v>0.99081232568049016</v>
      </c>
      <c r="U144" s="58">
        <v>1</v>
      </c>
      <c r="V144" s="58">
        <v>0.27610121955350303</v>
      </c>
      <c r="W144" s="58">
        <v>0.36358888280613466</v>
      </c>
      <c r="X144" s="58">
        <v>0.21483879191001576</v>
      </c>
      <c r="Y144" s="78">
        <v>0.26491404603231705</v>
      </c>
      <c r="Z144" s="58">
        <v>0.35062295477079575</v>
      </c>
      <c r="AA144" s="78">
        <v>0.44849308401563687</v>
      </c>
      <c r="AB144" s="58">
        <v>0.25890399081983706</v>
      </c>
      <c r="AC144" s="78">
        <v>0.26632120108755553</v>
      </c>
      <c r="AD144" s="168">
        <v>0.2301308594987318</v>
      </c>
      <c r="AE144" s="169">
        <v>0.33985963266019065</v>
      </c>
      <c r="AF144" s="55">
        <v>0.73494923447375871</v>
      </c>
      <c r="AG144" s="55">
        <v>0.38818537247294554</v>
      </c>
      <c r="AH144" s="166">
        <v>0.71717714426402823</v>
      </c>
      <c r="AI144" s="166">
        <v>0.76416308964052559</v>
      </c>
      <c r="AJ144" s="55">
        <v>0.54780537401754803</v>
      </c>
      <c r="AK144" s="55">
        <v>0.47822581183571194</v>
      </c>
      <c r="AL144" s="55">
        <v>0.2519816336512436</v>
      </c>
      <c r="AM144" s="55">
        <v>0.33032321172835649</v>
      </c>
      <c r="AN144" s="55">
        <v>9.1876743195098021E-3</v>
      </c>
      <c r="AO144" s="55">
        <v>0</v>
      </c>
    </row>
    <row r="145" spans="1:41" x14ac:dyDescent="0.35">
      <c r="A145" s="34" t="s">
        <v>19</v>
      </c>
      <c r="B145" s="60">
        <v>0.56610545036296955</v>
      </c>
      <c r="C145" s="60">
        <v>0.73428636787427604</v>
      </c>
      <c r="D145" s="60">
        <v>0.30822614107978863</v>
      </c>
      <c r="E145" s="60">
        <v>0.26826781204824884</v>
      </c>
      <c r="F145" s="60">
        <v>0.52226374234241535</v>
      </c>
      <c r="G145" s="60">
        <v>0.7954039178120933</v>
      </c>
      <c r="H145" s="60">
        <v>0.38190860649202002</v>
      </c>
      <c r="I145" s="60">
        <v>0.27563530214739079</v>
      </c>
      <c r="J145" s="170">
        <v>0.47232131041588526</v>
      </c>
      <c r="K145" s="171">
        <v>0.6022893065007493</v>
      </c>
      <c r="L145" s="108">
        <v>0.50497993317714684</v>
      </c>
      <c r="M145" s="108">
        <v>0.24328705991404684</v>
      </c>
      <c r="N145" s="108">
        <v>0.46440135624623535</v>
      </c>
      <c r="O145" s="108">
        <v>0.76429856050423106</v>
      </c>
      <c r="P145" s="60">
        <v>0.37364805624015757</v>
      </c>
      <c r="Q145" s="60">
        <v>0.3164770736956577</v>
      </c>
      <c r="R145" s="60">
        <v>0.49263232398507933</v>
      </c>
      <c r="S145" s="60">
        <v>0.7087404575787799</v>
      </c>
      <c r="T145" s="60">
        <v>0.29696989324856787</v>
      </c>
      <c r="U145" s="60">
        <v>0.23018945088558754</v>
      </c>
      <c r="V145" s="60">
        <v>0.43389454963703045</v>
      </c>
      <c r="W145" s="60">
        <v>0.26571363212572396</v>
      </c>
      <c r="X145" s="60">
        <v>0.69177385892021137</v>
      </c>
      <c r="Y145" s="79">
        <v>0.7317321879517511</v>
      </c>
      <c r="Z145" s="60">
        <v>0.47773625765758471</v>
      </c>
      <c r="AA145" s="79">
        <v>0.20459608218790676</v>
      </c>
      <c r="AB145" s="60">
        <v>0.61809139350798004</v>
      </c>
      <c r="AC145" s="79">
        <v>0.72436469785260915</v>
      </c>
      <c r="AD145" s="170">
        <v>0.52767868958411479</v>
      </c>
      <c r="AE145" s="171">
        <v>0.39771069349925064</v>
      </c>
      <c r="AF145" s="108">
        <v>0.49502006682285316</v>
      </c>
      <c r="AG145" s="108">
        <v>0.75671294008595313</v>
      </c>
      <c r="AH145" s="167">
        <v>0.53559864375376454</v>
      </c>
      <c r="AI145" s="167">
        <v>0.23570143949576897</v>
      </c>
      <c r="AJ145" s="108">
        <v>0.62635194375984249</v>
      </c>
      <c r="AK145" s="108">
        <v>0.6835229263043423</v>
      </c>
      <c r="AL145" s="108">
        <v>0.50736767601492061</v>
      </c>
      <c r="AM145" s="108">
        <v>0.29125954242122015</v>
      </c>
      <c r="AN145" s="108">
        <v>0.70303010675143207</v>
      </c>
      <c r="AO145" s="108">
        <v>0.76981054911441249</v>
      </c>
    </row>
    <row r="146" spans="1:41" x14ac:dyDescent="0.35">
      <c r="A146" s="31" t="s">
        <v>20</v>
      </c>
      <c r="B146" s="58"/>
      <c r="C146" s="58"/>
      <c r="D146" s="58"/>
      <c r="E146" s="58"/>
      <c r="F146" s="58"/>
      <c r="G146" s="58"/>
      <c r="H146" s="58"/>
      <c r="I146" s="58"/>
      <c r="J146" s="168"/>
      <c r="K146" s="169"/>
      <c r="L146" s="55"/>
      <c r="M146" s="55"/>
      <c r="N146" s="55"/>
      <c r="O146" s="55"/>
      <c r="P146" s="58"/>
      <c r="Q146" s="58"/>
      <c r="R146" s="58"/>
      <c r="S146" s="58"/>
      <c r="T146" s="58"/>
      <c r="U146" s="58"/>
      <c r="V146" s="58"/>
      <c r="W146" s="58"/>
      <c r="X146" s="58"/>
      <c r="Y146" s="78"/>
      <c r="Z146" s="58"/>
      <c r="AA146" s="78"/>
      <c r="AB146" s="58"/>
      <c r="AC146" s="78"/>
      <c r="AD146" s="168"/>
      <c r="AE146" s="169"/>
      <c r="AF146" s="55"/>
      <c r="AG146" s="55"/>
      <c r="AH146" s="208"/>
      <c r="AI146" s="208"/>
      <c r="AJ146" s="55"/>
      <c r="AK146" s="55"/>
      <c r="AL146" s="55"/>
      <c r="AM146" s="55"/>
      <c r="AN146" s="55"/>
      <c r="AO146" s="55"/>
    </row>
    <row r="147" spans="1:41" x14ac:dyDescent="0.35">
      <c r="A147" s="34" t="s">
        <v>21</v>
      </c>
      <c r="B147" s="60">
        <v>0.90604579650517358</v>
      </c>
      <c r="C147" s="60">
        <v>0.98323626714562418</v>
      </c>
      <c r="D147" s="60">
        <v>1</v>
      </c>
      <c r="E147" s="60">
        <v>1</v>
      </c>
      <c r="F147" s="60">
        <v>0.84072154570603008</v>
      </c>
      <c r="G147" s="60">
        <v>0.89769619517405141</v>
      </c>
      <c r="H147" s="60">
        <v>1</v>
      </c>
      <c r="I147" s="60">
        <v>1</v>
      </c>
      <c r="J147" s="170">
        <v>0.92948454398027425</v>
      </c>
      <c r="K147" s="171">
        <v>0.92660610573017377</v>
      </c>
      <c r="L147" s="108">
        <v>0.75007574350090678</v>
      </c>
      <c r="M147" s="108">
        <v>0.86999378502108582</v>
      </c>
      <c r="N147" s="108">
        <v>0.72165409595294883</v>
      </c>
      <c r="O147" s="108">
        <v>1</v>
      </c>
      <c r="P147" s="60">
        <v>1</v>
      </c>
      <c r="Q147" s="60">
        <v>1</v>
      </c>
      <c r="R147" s="60">
        <v>0.90650508876951208</v>
      </c>
      <c r="S147" s="60">
        <v>0.90898943908678709</v>
      </c>
      <c r="T147" s="60">
        <v>1</v>
      </c>
      <c r="U147" s="60">
        <v>1</v>
      </c>
      <c r="V147" s="60">
        <v>9.395420349482643E-2</v>
      </c>
      <c r="W147" s="60">
        <v>1.6763732854375827E-2</v>
      </c>
      <c r="X147" s="60">
        <v>0</v>
      </c>
      <c r="Y147" s="79">
        <v>0</v>
      </c>
      <c r="Z147" s="60">
        <v>0.15927845429396995</v>
      </c>
      <c r="AA147" s="79">
        <v>0.10230380482594868</v>
      </c>
      <c r="AB147" s="60">
        <v>0</v>
      </c>
      <c r="AC147" s="79">
        <v>0</v>
      </c>
      <c r="AD147" s="170">
        <v>7.0515456019725767E-2</v>
      </c>
      <c r="AE147" s="171">
        <v>7.3393894269826232E-2</v>
      </c>
      <c r="AF147" s="108">
        <v>0.24992425649909331</v>
      </c>
      <c r="AG147" s="108">
        <v>0.13000621497891421</v>
      </c>
      <c r="AH147" s="167">
        <v>0.27834590404705117</v>
      </c>
      <c r="AI147" s="167">
        <v>0</v>
      </c>
      <c r="AJ147" s="108">
        <v>0</v>
      </c>
      <c r="AK147" s="108">
        <v>0</v>
      </c>
      <c r="AL147" s="108">
        <v>9.3494911230487907E-2</v>
      </c>
      <c r="AM147" s="108">
        <v>9.1010560913213065E-2</v>
      </c>
      <c r="AN147" s="108">
        <v>0</v>
      </c>
      <c r="AO147" s="108">
        <v>0</v>
      </c>
    </row>
    <row r="148" spans="1:41" x14ac:dyDescent="0.35">
      <c r="A148" s="31" t="s">
        <v>22</v>
      </c>
      <c r="B148" s="58">
        <v>0.87843561762943034</v>
      </c>
      <c r="C148" s="58">
        <v>0.90850521239530302</v>
      </c>
      <c r="D148" s="58">
        <v>0.81818944934534787</v>
      </c>
      <c r="E148" s="58">
        <v>0.77028042426932841</v>
      </c>
      <c r="F148" s="58">
        <v>0.90426167805265911</v>
      </c>
      <c r="G148" s="58">
        <v>0.85642405453060211</v>
      </c>
      <c r="H148" s="58">
        <v>0.66787002836005982</v>
      </c>
      <c r="I148" s="58">
        <v>0.63547095990978086</v>
      </c>
      <c r="J148" s="168">
        <v>0.77261070337579296</v>
      </c>
      <c r="K148" s="169">
        <v>0.86738455517818291</v>
      </c>
      <c r="L148" s="55">
        <v>0.80974434894477954</v>
      </c>
      <c r="M148" s="55">
        <v>0.57316382540206623</v>
      </c>
      <c r="N148" s="55">
        <v>0.59847328070013983</v>
      </c>
      <c r="O148" s="55">
        <v>0.80215315081631333</v>
      </c>
      <c r="P148" s="58">
        <v>0.69383826646038627</v>
      </c>
      <c r="Q148" s="58">
        <v>0.57144447836369583</v>
      </c>
      <c r="R148" s="58">
        <v>0.49139014919096319</v>
      </c>
      <c r="S148" s="58">
        <v>0.57610781971651137</v>
      </c>
      <c r="T148" s="58">
        <v>0.44930487963640092</v>
      </c>
      <c r="U148" s="58">
        <v>0.51112293585817359</v>
      </c>
      <c r="V148" s="58">
        <v>0.12156438237056968</v>
      </c>
      <c r="W148" s="58">
        <v>9.1494787604696953E-2</v>
      </c>
      <c r="X148" s="58">
        <v>0.18181055065465207</v>
      </c>
      <c r="Y148" s="78">
        <v>0.22971957573067162</v>
      </c>
      <c r="Z148" s="58">
        <v>9.5738321947340776E-2</v>
      </c>
      <c r="AA148" s="78">
        <v>0.14357594546939786</v>
      </c>
      <c r="AB148" s="58">
        <v>0.33212997163994018</v>
      </c>
      <c r="AC148" s="78">
        <v>0.36452904009021908</v>
      </c>
      <c r="AD148" s="168">
        <v>0.22738929662420712</v>
      </c>
      <c r="AE148" s="169">
        <v>0.13261544482181706</v>
      </c>
      <c r="AF148" s="55">
        <v>0.19025565105522038</v>
      </c>
      <c r="AG148" s="55">
        <v>0.42683617459793372</v>
      </c>
      <c r="AH148" s="166">
        <v>0.40152671929986022</v>
      </c>
      <c r="AI148" s="166">
        <v>0.19784684918368659</v>
      </c>
      <c r="AJ148" s="55">
        <v>0.30616173353961368</v>
      </c>
      <c r="AK148" s="55">
        <v>0.42855552163630412</v>
      </c>
      <c r="AL148" s="55">
        <v>0.50860985080903687</v>
      </c>
      <c r="AM148" s="55">
        <v>0.42389218028348857</v>
      </c>
      <c r="AN148" s="55">
        <v>0.55069512036359902</v>
      </c>
      <c r="AO148" s="55">
        <v>0.48887706414182636</v>
      </c>
    </row>
    <row r="149" spans="1:41" x14ac:dyDescent="0.35">
      <c r="A149" s="34" t="s">
        <v>23</v>
      </c>
      <c r="B149" s="60">
        <v>1</v>
      </c>
      <c r="C149" s="60">
        <v>1</v>
      </c>
      <c r="D149" s="60">
        <v>1</v>
      </c>
      <c r="E149" s="60">
        <v>1</v>
      </c>
      <c r="F149" s="60">
        <v>1</v>
      </c>
      <c r="G149" s="60">
        <v>1</v>
      </c>
      <c r="H149" s="60">
        <v>1</v>
      </c>
      <c r="I149" s="60">
        <v>1</v>
      </c>
      <c r="J149" s="170">
        <v>1</v>
      </c>
      <c r="K149" s="171">
        <v>1</v>
      </c>
      <c r="L149" s="108">
        <v>1</v>
      </c>
      <c r="M149" s="108">
        <v>0.99650939593885246</v>
      </c>
      <c r="N149" s="108">
        <v>1</v>
      </c>
      <c r="O149" s="108">
        <v>1</v>
      </c>
      <c r="P149" s="60">
        <v>1</v>
      </c>
      <c r="Q149" s="60">
        <v>1</v>
      </c>
      <c r="R149" s="60">
        <v>1</v>
      </c>
      <c r="S149" s="60">
        <v>1</v>
      </c>
      <c r="T149" s="60">
        <v>1</v>
      </c>
      <c r="U149" s="60">
        <v>1</v>
      </c>
      <c r="V149" s="60">
        <v>0</v>
      </c>
      <c r="W149" s="60">
        <v>0</v>
      </c>
      <c r="X149" s="60">
        <v>0</v>
      </c>
      <c r="Y149" s="79">
        <v>0</v>
      </c>
      <c r="Z149" s="60">
        <v>0</v>
      </c>
      <c r="AA149" s="79">
        <v>0</v>
      </c>
      <c r="AB149" s="60">
        <v>0</v>
      </c>
      <c r="AC149" s="79">
        <v>0</v>
      </c>
      <c r="AD149" s="170">
        <v>0</v>
      </c>
      <c r="AE149" s="171">
        <v>0</v>
      </c>
      <c r="AF149" s="108">
        <v>0</v>
      </c>
      <c r="AG149" s="108">
        <v>3.4906040611475163E-3</v>
      </c>
      <c r="AH149" s="167">
        <v>0</v>
      </c>
      <c r="AI149" s="167">
        <v>0</v>
      </c>
      <c r="AJ149" s="108">
        <v>0</v>
      </c>
      <c r="AK149" s="108">
        <v>0</v>
      </c>
      <c r="AL149" s="108">
        <v>0</v>
      </c>
      <c r="AM149" s="108">
        <v>0</v>
      </c>
      <c r="AN149" s="108">
        <v>0</v>
      </c>
      <c r="AO149" s="108">
        <v>0</v>
      </c>
    </row>
    <row r="150" spans="1:41" x14ac:dyDescent="0.35">
      <c r="A150" s="31" t="s">
        <v>24</v>
      </c>
      <c r="B150" s="58">
        <v>0.66268611776137942</v>
      </c>
      <c r="C150" s="58">
        <v>0.67890175515257445</v>
      </c>
      <c r="D150" s="58">
        <v>0.35470319115217758</v>
      </c>
      <c r="E150" s="58">
        <v>0.37513902680330874</v>
      </c>
      <c r="F150" s="58">
        <v>0.93194429817343771</v>
      </c>
      <c r="G150" s="58">
        <v>0.67672601625780737</v>
      </c>
      <c r="H150" s="58">
        <v>0.9503841094027099</v>
      </c>
      <c r="I150" s="58">
        <v>0.95065926060903427</v>
      </c>
      <c r="J150" s="168">
        <v>0.9992187785094867</v>
      </c>
      <c r="K150" s="169">
        <v>0.99946119518090137</v>
      </c>
      <c r="L150" s="55">
        <v>0.99882218162979475</v>
      </c>
      <c r="M150" s="55">
        <v>0.99949659859315221</v>
      </c>
      <c r="N150" s="55">
        <v>0.99038693505642195</v>
      </c>
      <c r="O150" s="55">
        <v>0.99005735605144007</v>
      </c>
      <c r="P150" s="58">
        <v>0.99162724926628587</v>
      </c>
      <c r="Q150" s="58">
        <v>0.99359629742205136</v>
      </c>
      <c r="R150" s="58">
        <v>0.97378006668574324</v>
      </c>
      <c r="S150" s="58">
        <v>0.96885240514605031</v>
      </c>
      <c r="T150" s="58">
        <v>0.96655475945978142</v>
      </c>
      <c r="U150" s="58">
        <v>0.95618274282973059</v>
      </c>
      <c r="V150" s="58">
        <v>0.33731388223862069</v>
      </c>
      <c r="W150" s="58">
        <v>0.3210982448474255</v>
      </c>
      <c r="X150" s="58">
        <v>0.64529680884782237</v>
      </c>
      <c r="Y150" s="78">
        <v>0.62486097319669121</v>
      </c>
      <c r="Z150" s="58">
        <v>6.8055701826562343E-2</v>
      </c>
      <c r="AA150" s="78">
        <v>0.32327398374219257</v>
      </c>
      <c r="AB150" s="58">
        <v>4.9615890597290144E-2</v>
      </c>
      <c r="AC150" s="78">
        <v>4.9340739390965629E-2</v>
      </c>
      <c r="AD150" s="168">
        <v>7.8122149051323292E-4</v>
      </c>
      <c r="AE150" s="169">
        <v>5.3880481909871554E-4</v>
      </c>
      <c r="AF150" s="55">
        <v>1.1778183702051879E-3</v>
      </c>
      <c r="AG150" s="55">
        <v>5.0340140684769269E-4</v>
      </c>
      <c r="AH150" s="166">
        <v>9.6130649435780344E-3</v>
      </c>
      <c r="AI150" s="166">
        <v>9.9426439485600059E-3</v>
      </c>
      <c r="AJ150" s="55">
        <v>8.3727507337141224E-3</v>
      </c>
      <c r="AK150" s="55">
        <v>6.4037025779486324E-3</v>
      </c>
      <c r="AL150" s="55">
        <v>2.6219933314256871E-2</v>
      </c>
      <c r="AM150" s="55">
        <v>3.1147594853949644E-2</v>
      </c>
      <c r="AN150" s="55">
        <v>3.3445240540218676E-2</v>
      </c>
      <c r="AO150" s="55">
        <v>4.3817257170269359E-2</v>
      </c>
    </row>
    <row r="151" spans="1:41" x14ac:dyDescent="0.35">
      <c r="A151" s="34" t="s">
        <v>25</v>
      </c>
      <c r="B151" s="60">
        <v>0.54987989897355205</v>
      </c>
      <c r="C151" s="60">
        <v>0.55283250574100629</v>
      </c>
      <c r="D151" s="60">
        <v>0.54200331226926601</v>
      </c>
      <c r="E151" s="60">
        <v>0.49850418389523643</v>
      </c>
      <c r="F151" s="60">
        <v>1.1003853470679913E-3</v>
      </c>
      <c r="G151" s="60">
        <v>1.2520347261170252E-3</v>
      </c>
      <c r="H151" s="60">
        <v>0.63009544412394314</v>
      </c>
      <c r="I151" s="60">
        <v>0.46800521108457876</v>
      </c>
      <c r="J151" s="170">
        <v>0.54651752821446042</v>
      </c>
      <c r="K151" s="171">
        <v>0.55364922355298973</v>
      </c>
      <c r="L151" s="108">
        <v>0.50446531206838929</v>
      </c>
      <c r="M151" s="108">
        <v>0.38530469395366429</v>
      </c>
      <c r="N151" s="108">
        <v>0.53587531779340325</v>
      </c>
      <c r="O151" s="108">
        <v>0.61154352754333363</v>
      </c>
      <c r="P151" s="60">
        <v>0.57362003886646262</v>
      </c>
      <c r="Q151" s="60">
        <v>0.59118639455265154</v>
      </c>
      <c r="R151" s="60">
        <v>0.50163309371803089</v>
      </c>
      <c r="S151" s="60">
        <v>0.47693950971295568</v>
      </c>
      <c r="T151" s="60">
        <v>0.49414272304402729</v>
      </c>
      <c r="U151" s="60">
        <v>0.50125353129242822</v>
      </c>
      <c r="V151" s="60">
        <v>0.45012010102644789</v>
      </c>
      <c r="W151" s="60">
        <v>0.44716749425899366</v>
      </c>
      <c r="X151" s="60">
        <v>0.45799668773073399</v>
      </c>
      <c r="Y151" s="79">
        <v>0.50149581610476357</v>
      </c>
      <c r="Z151" s="60">
        <v>0.99889961465293198</v>
      </c>
      <c r="AA151" s="79">
        <v>0.99874796527388288</v>
      </c>
      <c r="AB151" s="60">
        <v>0.36990455587605686</v>
      </c>
      <c r="AC151" s="79">
        <v>0.53199478891542107</v>
      </c>
      <c r="AD151" s="170">
        <v>0.45348247178553958</v>
      </c>
      <c r="AE151" s="171">
        <v>0.44635077644701032</v>
      </c>
      <c r="AF151" s="108">
        <v>0.49553468793161071</v>
      </c>
      <c r="AG151" s="108">
        <v>0.6146953060463356</v>
      </c>
      <c r="AH151" s="167">
        <v>0.46412468220659664</v>
      </c>
      <c r="AI151" s="167">
        <v>0.38845647245666637</v>
      </c>
      <c r="AJ151" s="108">
        <v>0.42637996113353738</v>
      </c>
      <c r="AK151" s="108">
        <v>0.40881360544734852</v>
      </c>
      <c r="AL151" s="108">
        <v>0.49836690628196911</v>
      </c>
      <c r="AM151" s="108">
        <v>0.52306049028704438</v>
      </c>
      <c r="AN151" s="108">
        <v>0.50585727695597271</v>
      </c>
      <c r="AO151" s="108">
        <v>0.49874646870757178</v>
      </c>
    </row>
    <row r="152" spans="1:41" x14ac:dyDescent="0.35">
      <c r="A152" s="31" t="s">
        <v>26</v>
      </c>
      <c r="B152" s="58">
        <v>0.38279921288245872</v>
      </c>
      <c r="C152" s="58">
        <v>0.36119383078316675</v>
      </c>
      <c r="D152" s="58">
        <v>0.77123621135327947</v>
      </c>
      <c r="E152" s="58">
        <v>0.90627457330808503</v>
      </c>
      <c r="F152" s="58">
        <v>0.72017001523715318</v>
      </c>
      <c r="G152" s="58">
        <v>0.70130727986402208</v>
      </c>
      <c r="H152" s="58">
        <v>0.72818553927909146</v>
      </c>
      <c r="I152" s="58">
        <v>0.88323833064040191</v>
      </c>
      <c r="J152" s="168">
        <v>0.69590714337522019</v>
      </c>
      <c r="K152" s="169">
        <v>0.67406454003071758</v>
      </c>
      <c r="L152" s="55">
        <v>0.69027095872525823</v>
      </c>
      <c r="M152" s="55">
        <v>0.81963591484284426</v>
      </c>
      <c r="N152" s="55">
        <v>0.68416564923775547</v>
      </c>
      <c r="O152" s="55">
        <v>0.7163032620005203</v>
      </c>
      <c r="P152" s="58">
        <v>0.74105207894386693</v>
      </c>
      <c r="Q152" s="58">
        <v>0.86605338705696033</v>
      </c>
      <c r="R152" s="58">
        <v>0.73597498129252992</v>
      </c>
      <c r="S152" s="58">
        <v>0.7096958438721136</v>
      </c>
      <c r="T152" s="58">
        <v>0.78604541743778045</v>
      </c>
      <c r="U152" s="58">
        <v>0.8918415350733333</v>
      </c>
      <c r="V152" s="58">
        <v>0.61720078711754134</v>
      </c>
      <c r="W152" s="58">
        <v>0.6388061692168332</v>
      </c>
      <c r="X152" s="58">
        <v>0.22876378864672062</v>
      </c>
      <c r="Y152" s="78">
        <v>9.3725426691915012E-2</v>
      </c>
      <c r="Z152" s="58">
        <v>0.27982998476284693</v>
      </c>
      <c r="AA152" s="78">
        <v>0.29869272013597792</v>
      </c>
      <c r="AB152" s="58">
        <v>0.27181446072090848</v>
      </c>
      <c r="AC152" s="78">
        <v>0.116761669359598</v>
      </c>
      <c r="AD152" s="168">
        <v>0.30409285662477975</v>
      </c>
      <c r="AE152" s="169">
        <v>0.32593545996928236</v>
      </c>
      <c r="AF152" s="55">
        <v>0.30972904127474188</v>
      </c>
      <c r="AG152" s="55">
        <v>0.18036408515715588</v>
      </c>
      <c r="AH152" s="166">
        <v>0.31583435076224459</v>
      </c>
      <c r="AI152" s="166">
        <v>0.2836967379994797</v>
      </c>
      <c r="AJ152" s="55">
        <v>0.25894792105613312</v>
      </c>
      <c r="AK152" s="55">
        <v>0.13394661294303964</v>
      </c>
      <c r="AL152" s="55">
        <v>0.26402501870746997</v>
      </c>
      <c r="AM152" s="55">
        <v>0.2903041561278864</v>
      </c>
      <c r="AN152" s="55">
        <v>0.21395458256221955</v>
      </c>
      <c r="AO152" s="55">
        <v>0.10815846492666684</v>
      </c>
    </row>
    <row r="153" spans="1:41" x14ac:dyDescent="0.35">
      <c r="A153" s="34" t="s">
        <v>27</v>
      </c>
      <c r="B153" s="60">
        <v>0.17532409908615018</v>
      </c>
      <c r="C153" s="60">
        <v>0.17938116220057168</v>
      </c>
      <c r="D153" s="60">
        <v>0.10501063816773178</v>
      </c>
      <c r="E153" s="60">
        <v>0.10547046301885486</v>
      </c>
      <c r="F153" s="60">
        <v>0.15469570995077639</v>
      </c>
      <c r="G153" s="60">
        <v>0.20628113973886905</v>
      </c>
      <c r="H153" s="60">
        <v>0.13150359800771946</v>
      </c>
      <c r="I153" s="60">
        <v>0.14430129382684395</v>
      </c>
      <c r="J153" s="170">
        <v>0.2286029611685409</v>
      </c>
      <c r="K153" s="171">
        <v>0.25055137942332761</v>
      </c>
      <c r="L153" s="108">
        <v>0.2231657992529206</v>
      </c>
      <c r="M153" s="108">
        <v>0.21631623007969272</v>
      </c>
      <c r="N153" s="108">
        <v>0.25070148340949555</v>
      </c>
      <c r="O153" s="108">
        <v>0.21755842930750668</v>
      </c>
      <c r="P153" s="60">
        <v>0.27862417013598051</v>
      </c>
      <c r="Q153" s="60">
        <v>0.24119994345551096</v>
      </c>
      <c r="R153" s="60">
        <v>0.25874075131966084</v>
      </c>
      <c r="S153" s="60">
        <v>0.26700439938998793</v>
      </c>
      <c r="T153" s="60">
        <v>0.21091763854047629</v>
      </c>
      <c r="U153" s="60">
        <v>0.23033102572207526</v>
      </c>
      <c r="V153" s="60">
        <v>0.8246759009138499</v>
      </c>
      <c r="W153" s="60">
        <v>0.82061883779942835</v>
      </c>
      <c r="X153" s="60">
        <v>0.89498936183226829</v>
      </c>
      <c r="Y153" s="79">
        <v>0.89452953698114523</v>
      </c>
      <c r="Z153" s="60">
        <v>0.84530429004922358</v>
      </c>
      <c r="AA153" s="79">
        <v>0.79371886026113092</v>
      </c>
      <c r="AB153" s="60">
        <v>0.86849640199228051</v>
      </c>
      <c r="AC153" s="79">
        <v>0.85569870617315602</v>
      </c>
      <c r="AD153" s="170">
        <v>0.77139703883145916</v>
      </c>
      <c r="AE153" s="171">
        <v>0.74944862057667239</v>
      </c>
      <c r="AF153" s="108">
        <v>0.77683420074707943</v>
      </c>
      <c r="AG153" s="108">
        <v>0.7836837699203073</v>
      </c>
      <c r="AH153" s="167">
        <v>0.74929851659050439</v>
      </c>
      <c r="AI153" s="167">
        <v>0.78244157069249332</v>
      </c>
      <c r="AJ153" s="108">
        <v>0.72137582986401949</v>
      </c>
      <c r="AK153" s="108">
        <v>0.75880005654448901</v>
      </c>
      <c r="AL153" s="108">
        <v>0.7412592486803391</v>
      </c>
      <c r="AM153" s="108">
        <v>0.73299560061001201</v>
      </c>
      <c r="AN153" s="108">
        <v>0.78908236145952371</v>
      </c>
      <c r="AO153" s="108">
        <v>0.76966897427792469</v>
      </c>
    </row>
    <row r="154" spans="1:41" x14ac:dyDescent="0.35">
      <c r="A154" s="31" t="s">
        <v>28</v>
      </c>
      <c r="B154" s="58">
        <v>0.71092841453719968</v>
      </c>
      <c r="C154" s="58">
        <v>0.67224338789738547</v>
      </c>
      <c r="D154" s="58">
        <v>0.70945136739537651</v>
      </c>
      <c r="E154" s="58">
        <v>0.75469924224605711</v>
      </c>
      <c r="F154" s="58">
        <v>0.69293861976546312</v>
      </c>
      <c r="G154" s="58">
        <v>0.64777284937320512</v>
      </c>
      <c r="H154" s="58">
        <v>0.75169503681571248</v>
      </c>
      <c r="I154" s="58">
        <v>0.77124518123537422</v>
      </c>
      <c r="J154" s="168">
        <v>0.70279273835878586</v>
      </c>
      <c r="K154" s="169">
        <v>0.61820271347106537</v>
      </c>
      <c r="L154" s="55">
        <v>0.49801761908605674</v>
      </c>
      <c r="M154" s="55">
        <v>0.71089865349836845</v>
      </c>
      <c r="N154" s="55">
        <v>0.53302332702748989</v>
      </c>
      <c r="O154" s="55">
        <v>0.50957065350705333</v>
      </c>
      <c r="P154" s="58">
        <v>0.55879799338320035</v>
      </c>
      <c r="Q154" s="58">
        <v>0.6884915805013343</v>
      </c>
      <c r="R154" s="58">
        <v>0.62066198190618938</v>
      </c>
      <c r="S154" s="58">
        <v>0.56529680023401396</v>
      </c>
      <c r="T154" s="58">
        <v>0.6097345111278214</v>
      </c>
      <c r="U154" s="58">
        <v>0.63154420250279342</v>
      </c>
      <c r="V154" s="58">
        <v>0.28907158546280032</v>
      </c>
      <c r="W154" s="58">
        <v>0.32775661210261459</v>
      </c>
      <c r="X154" s="58">
        <v>0.29054863260462355</v>
      </c>
      <c r="Y154" s="78">
        <v>0.24530075775394297</v>
      </c>
      <c r="Z154" s="58">
        <v>0.30706138023453683</v>
      </c>
      <c r="AA154" s="78">
        <v>0.35222715062679488</v>
      </c>
      <c r="AB154" s="58">
        <v>0.24830496318428746</v>
      </c>
      <c r="AC154" s="78">
        <v>0.22875481876462572</v>
      </c>
      <c r="AD154" s="168">
        <v>0.29720726164121408</v>
      </c>
      <c r="AE154" s="169">
        <v>0.38179728652893463</v>
      </c>
      <c r="AF154" s="55">
        <v>0.5019823809139432</v>
      </c>
      <c r="AG154" s="55">
        <v>0.28910134650163166</v>
      </c>
      <c r="AH154" s="166">
        <v>0.46697667297251</v>
      </c>
      <c r="AI154" s="166">
        <v>0.49042934649294667</v>
      </c>
      <c r="AJ154" s="55">
        <v>0.44120200661679959</v>
      </c>
      <c r="AK154" s="55">
        <v>0.31150841949866576</v>
      </c>
      <c r="AL154" s="55">
        <v>0.37933801809381057</v>
      </c>
      <c r="AM154" s="55">
        <v>0.43470319976598598</v>
      </c>
      <c r="AN154" s="55">
        <v>0.3902654888721786</v>
      </c>
      <c r="AO154" s="55">
        <v>0.36845579749720647</v>
      </c>
    </row>
    <row r="155" spans="1:41" x14ac:dyDescent="0.35">
      <c r="A155" s="34" t="s">
        <v>29</v>
      </c>
      <c r="B155" s="60">
        <v>1</v>
      </c>
      <c r="C155" s="60">
        <v>0.99737099727583967</v>
      </c>
      <c r="D155" s="60">
        <v>1</v>
      </c>
      <c r="E155" s="60">
        <v>1</v>
      </c>
      <c r="F155" s="60">
        <v>1</v>
      </c>
      <c r="G155" s="60">
        <v>1</v>
      </c>
      <c r="H155" s="60">
        <v>1</v>
      </c>
      <c r="I155" s="60">
        <v>1</v>
      </c>
      <c r="J155" s="170">
        <v>1</v>
      </c>
      <c r="K155" s="171">
        <v>1</v>
      </c>
      <c r="L155" s="108">
        <v>0.40353156190587947</v>
      </c>
      <c r="M155" s="108">
        <v>0.56250942703581575</v>
      </c>
      <c r="N155" s="108">
        <v>0.39510873632140875</v>
      </c>
      <c r="O155" s="108">
        <v>0.38052754533061567</v>
      </c>
      <c r="P155" s="60">
        <v>0.46870297741039613</v>
      </c>
      <c r="Q155" s="60">
        <v>0.72188055821316344</v>
      </c>
      <c r="R155" s="60">
        <v>0.82407732967368208</v>
      </c>
      <c r="S155" s="60">
        <v>0.66933978147700302</v>
      </c>
      <c r="T155" s="60">
        <v>0.98167716752518752</v>
      </c>
      <c r="U155" s="60">
        <v>1</v>
      </c>
      <c r="V155" s="60">
        <v>0</v>
      </c>
      <c r="W155" s="60">
        <v>2.6290027241603407E-3</v>
      </c>
      <c r="X155" s="60">
        <v>0</v>
      </c>
      <c r="Y155" s="79">
        <v>0</v>
      </c>
      <c r="Z155" s="60">
        <v>0</v>
      </c>
      <c r="AA155" s="79">
        <v>0</v>
      </c>
      <c r="AB155" s="60">
        <v>0</v>
      </c>
      <c r="AC155" s="79">
        <v>0</v>
      </c>
      <c r="AD155" s="170">
        <v>0</v>
      </c>
      <c r="AE155" s="171">
        <v>0</v>
      </c>
      <c r="AF155" s="108">
        <v>0.59646843809412065</v>
      </c>
      <c r="AG155" s="108">
        <v>0.43749057296418431</v>
      </c>
      <c r="AH155" s="167">
        <v>0.60489126367859125</v>
      </c>
      <c r="AI155" s="167">
        <v>0.61947245466938439</v>
      </c>
      <c r="AJ155" s="108">
        <v>0.53129702258960376</v>
      </c>
      <c r="AK155" s="108">
        <v>0.2781194417868364</v>
      </c>
      <c r="AL155" s="108">
        <v>0.17592267032631786</v>
      </c>
      <c r="AM155" s="108">
        <v>0.33066021852299704</v>
      </c>
      <c r="AN155" s="108">
        <v>1.8322832474812419E-2</v>
      </c>
      <c r="AO155" s="108">
        <v>0</v>
      </c>
    </row>
    <row r="156" spans="1:41" x14ac:dyDescent="0.35">
      <c r="A156" s="31" t="s">
        <v>30</v>
      </c>
      <c r="B156" s="58">
        <v>0.99667658745080678</v>
      </c>
      <c r="C156" s="58">
        <v>1</v>
      </c>
      <c r="D156" s="58">
        <v>1</v>
      </c>
      <c r="E156" s="58">
        <v>0.93633642205006118</v>
      </c>
      <c r="F156" s="58">
        <v>0.98075755250918506</v>
      </c>
      <c r="G156" s="58">
        <v>1</v>
      </c>
      <c r="H156" s="58">
        <v>1</v>
      </c>
      <c r="I156" s="58">
        <v>0.98244200795683811</v>
      </c>
      <c r="J156" s="168">
        <v>0.98643652812380633</v>
      </c>
      <c r="K156" s="169">
        <v>1</v>
      </c>
      <c r="L156" s="55">
        <v>1</v>
      </c>
      <c r="M156" s="55">
        <v>1</v>
      </c>
      <c r="N156" s="55">
        <v>1</v>
      </c>
      <c r="O156" s="55">
        <v>1</v>
      </c>
      <c r="P156" s="58">
        <v>1</v>
      </c>
      <c r="Q156" s="58">
        <v>1</v>
      </c>
      <c r="R156" s="58">
        <v>1</v>
      </c>
      <c r="S156" s="58">
        <v>1</v>
      </c>
      <c r="T156" s="58">
        <v>1</v>
      </c>
      <c r="U156" s="58">
        <v>1</v>
      </c>
      <c r="V156" s="58">
        <v>3.3234125491932542E-3</v>
      </c>
      <c r="W156" s="58">
        <v>0</v>
      </c>
      <c r="X156" s="58">
        <v>0</v>
      </c>
      <c r="Y156" s="78">
        <v>6.3663577949938835E-2</v>
      </c>
      <c r="Z156" s="58">
        <v>1.9242447490814902E-2</v>
      </c>
      <c r="AA156" s="78">
        <v>0</v>
      </c>
      <c r="AB156" s="58">
        <v>0</v>
      </c>
      <c r="AC156" s="78">
        <v>1.7557992043161823E-2</v>
      </c>
      <c r="AD156" s="168">
        <v>1.3563471876193743E-2</v>
      </c>
      <c r="AE156" s="169">
        <v>0</v>
      </c>
      <c r="AF156" s="55">
        <v>0</v>
      </c>
      <c r="AG156" s="55">
        <v>0</v>
      </c>
      <c r="AH156" s="166">
        <v>0</v>
      </c>
      <c r="AI156" s="166">
        <v>0</v>
      </c>
      <c r="AJ156" s="55">
        <v>0</v>
      </c>
      <c r="AK156" s="55">
        <v>0</v>
      </c>
      <c r="AL156" s="55">
        <v>0</v>
      </c>
      <c r="AM156" s="55">
        <v>0</v>
      </c>
      <c r="AN156" s="55">
        <v>0</v>
      </c>
      <c r="AO156" s="55">
        <v>0</v>
      </c>
    </row>
    <row r="157" spans="1:41" x14ac:dyDescent="0.35">
      <c r="A157" s="34" t="s">
        <v>31</v>
      </c>
      <c r="B157" s="60">
        <v>0.37211225999095726</v>
      </c>
      <c r="C157" s="60">
        <v>0.4888612966363633</v>
      </c>
      <c r="D157" s="60">
        <v>0.36773473211287411</v>
      </c>
      <c r="E157" s="60">
        <v>0.16967233990411021</v>
      </c>
      <c r="F157" s="60">
        <v>0.42715363816576096</v>
      </c>
      <c r="G157" s="60">
        <v>0.5722936199694042</v>
      </c>
      <c r="H157" s="60">
        <v>0.40187222615876644</v>
      </c>
      <c r="I157" s="60">
        <v>0.19055332483516338</v>
      </c>
      <c r="J157" s="170">
        <v>0.4186155771377546</v>
      </c>
      <c r="K157" s="171">
        <v>0.54432253735455305</v>
      </c>
      <c r="L157" s="108">
        <v>0.61502196988232849</v>
      </c>
      <c r="M157" s="108">
        <v>0.20232503568758034</v>
      </c>
      <c r="N157" s="108">
        <v>0.37269234848174959</v>
      </c>
      <c r="O157" s="108">
        <v>0.74246426100475127</v>
      </c>
      <c r="P157" s="60">
        <v>0.54083946248816184</v>
      </c>
      <c r="Q157" s="60">
        <v>0.23119159410035628</v>
      </c>
      <c r="R157" s="60">
        <v>0.4937872963165304</v>
      </c>
      <c r="S157" s="60">
        <v>0.6317250504327202</v>
      </c>
      <c r="T157" s="60">
        <v>0.5102509577358173</v>
      </c>
      <c r="U157" s="60">
        <v>0.27654708414509205</v>
      </c>
      <c r="V157" s="60">
        <v>0.62788774000904268</v>
      </c>
      <c r="W157" s="60">
        <v>0.51113870336363676</v>
      </c>
      <c r="X157" s="60">
        <v>0.63226526788712589</v>
      </c>
      <c r="Y157" s="79">
        <v>0.83032766009588976</v>
      </c>
      <c r="Z157" s="60">
        <v>0.57284636183423898</v>
      </c>
      <c r="AA157" s="79">
        <v>0.42770638003059586</v>
      </c>
      <c r="AB157" s="60">
        <v>0.5981277738412335</v>
      </c>
      <c r="AC157" s="79">
        <v>0.8094466751648367</v>
      </c>
      <c r="AD157" s="170">
        <v>0.58138442286224545</v>
      </c>
      <c r="AE157" s="171">
        <v>0.4556774626454469</v>
      </c>
      <c r="AF157" s="108">
        <v>0.38497803011767157</v>
      </c>
      <c r="AG157" s="108">
        <v>0.79767496431241958</v>
      </c>
      <c r="AH157" s="167">
        <v>0.6273076515182503</v>
      </c>
      <c r="AI157" s="167">
        <v>0.25753573899524873</v>
      </c>
      <c r="AJ157" s="108">
        <v>0.45916053751183816</v>
      </c>
      <c r="AK157" s="108">
        <v>0.76880840589964372</v>
      </c>
      <c r="AL157" s="108">
        <v>0.50621270368346949</v>
      </c>
      <c r="AM157" s="108">
        <v>0.36827494956727985</v>
      </c>
      <c r="AN157" s="108">
        <v>0.48974904226418264</v>
      </c>
      <c r="AO157" s="108">
        <v>0.7234529158549079</v>
      </c>
    </row>
    <row r="158" spans="1:41" x14ac:dyDescent="0.35">
      <c r="A158" s="31" t="s">
        <v>32</v>
      </c>
      <c r="B158" s="58">
        <v>0.8418714519412196</v>
      </c>
      <c r="C158" s="58">
        <v>0.8237726043125132</v>
      </c>
      <c r="D158" s="58">
        <v>0.86625090348824074</v>
      </c>
      <c r="E158" s="58">
        <v>0.71249971854319549</v>
      </c>
      <c r="F158" s="58">
        <v>0.80585860489799022</v>
      </c>
      <c r="G158" s="58">
        <v>0.9481585576235626</v>
      </c>
      <c r="H158" s="58">
        <v>0.88842349468593196</v>
      </c>
      <c r="I158" s="58">
        <v>0.77348895227263492</v>
      </c>
      <c r="J158" s="168">
        <v>0.88517626816562289</v>
      </c>
      <c r="K158" s="169">
        <v>0.89814737550567536</v>
      </c>
      <c r="L158" s="55">
        <v>0.82619834321124164</v>
      </c>
      <c r="M158" s="55">
        <v>0.85024402963203105</v>
      </c>
      <c r="N158" s="55">
        <v>0.79048564097796314</v>
      </c>
      <c r="O158" s="55">
        <v>0.86503898494743592</v>
      </c>
      <c r="P158" s="58">
        <v>0.87708565286717899</v>
      </c>
      <c r="Q158" s="58">
        <v>0.91178760523110269</v>
      </c>
      <c r="R158" s="58">
        <v>0.88074685689055465</v>
      </c>
      <c r="S158" s="58">
        <v>0.86016371246637102</v>
      </c>
      <c r="T158" s="58">
        <v>0.87216047945601893</v>
      </c>
      <c r="U158" s="58">
        <v>0.82120798138255913</v>
      </c>
      <c r="V158" s="58">
        <v>0.15812854805878038</v>
      </c>
      <c r="W158" s="58">
        <v>0.17622739568748677</v>
      </c>
      <c r="X158" s="58">
        <v>0.13374909651175926</v>
      </c>
      <c r="Y158" s="78">
        <v>0.28750028145680445</v>
      </c>
      <c r="Z158" s="58">
        <v>0.19414139510200981</v>
      </c>
      <c r="AA158" s="78">
        <v>5.184144237643748E-2</v>
      </c>
      <c r="AB158" s="58">
        <v>0.11157650531406803</v>
      </c>
      <c r="AC158" s="78">
        <v>0.22651104772736513</v>
      </c>
      <c r="AD158" s="168">
        <v>0.11482373183437705</v>
      </c>
      <c r="AE158" s="169">
        <v>0.10185262449432463</v>
      </c>
      <c r="AF158" s="55">
        <v>0.17380165678875845</v>
      </c>
      <c r="AG158" s="55">
        <v>0.149755970367969</v>
      </c>
      <c r="AH158" s="166">
        <v>0.20951435902203677</v>
      </c>
      <c r="AI158" s="166">
        <v>0.13496101505256405</v>
      </c>
      <c r="AJ158" s="55">
        <v>0.12291434713282094</v>
      </c>
      <c r="AK158" s="55">
        <v>8.8212394768897306E-2</v>
      </c>
      <c r="AL158" s="55">
        <v>0.11925314310944533</v>
      </c>
      <c r="AM158" s="55">
        <v>0.13983628753362895</v>
      </c>
      <c r="AN158" s="55">
        <v>0.12783952054398109</v>
      </c>
      <c r="AO158" s="55">
        <v>0.1787920186174409</v>
      </c>
    </row>
    <row r="159" spans="1:41" x14ac:dyDescent="0.35">
      <c r="A159" s="34" t="s">
        <v>33</v>
      </c>
      <c r="B159" s="60">
        <v>1</v>
      </c>
      <c r="C159" s="60">
        <v>1</v>
      </c>
      <c r="D159" s="60">
        <v>1</v>
      </c>
      <c r="E159" s="60">
        <v>1</v>
      </c>
      <c r="F159" s="60">
        <v>1</v>
      </c>
      <c r="G159" s="60">
        <v>1</v>
      </c>
      <c r="H159" s="60">
        <v>1</v>
      </c>
      <c r="I159" s="60">
        <v>1</v>
      </c>
      <c r="J159" s="170">
        <v>1</v>
      </c>
      <c r="K159" s="171">
        <v>1</v>
      </c>
      <c r="L159" s="108">
        <v>1</v>
      </c>
      <c r="M159" s="108">
        <v>1</v>
      </c>
      <c r="N159" s="108">
        <v>1</v>
      </c>
      <c r="O159" s="108">
        <v>1</v>
      </c>
      <c r="P159" s="60">
        <v>1</v>
      </c>
      <c r="Q159" s="60">
        <v>1</v>
      </c>
      <c r="R159" s="60">
        <v>1</v>
      </c>
      <c r="S159" s="60">
        <v>1</v>
      </c>
      <c r="T159" s="60">
        <v>1</v>
      </c>
      <c r="U159" s="60">
        <v>1</v>
      </c>
      <c r="V159" s="60">
        <v>0</v>
      </c>
      <c r="W159" s="60">
        <v>0</v>
      </c>
      <c r="X159" s="60">
        <v>0</v>
      </c>
      <c r="Y159" s="79">
        <v>0</v>
      </c>
      <c r="Z159" s="60">
        <v>0</v>
      </c>
      <c r="AA159" s="79">
        <v>0</v>
      </c>
      <c r="AB159" s="60">
        <v>0</v>
      </c>
      <c r="AC159" s="79">
        <v>0</v>
      </c>
      <c r="AD159" s="170">
        <v>0</v>
      </c>
      <c r="AE159" s="171">
        <v>0</v>
      </c>
      <c r="AF159" s="108">
        <v>0</v>
      </c>
      <c r="AG159" s="108">
        <v>0</v>
      </c>
      <c r="AH159" s="167">
        <v>0</v>
      </c>
      <c r="AI159" s="167">
        <v>0</v>
      </c>
      <c r="AJ159" s="108">
        <v>0</v>
      </c>
      <c r="AK159" s="108">
        <v>0</v>
      </c>
      <c r="AL159" s="108">
        <v>0</v>
      </c>
      <c r="AM159" s="108">
        <v>0</v>
      </c>
      <c r="AN159" s="108">
        <v>0</v>
      </c>
      <c r="AO159" s="108">
        <v>0</v>
      </c>
    </row>
    <row r="160" spans="1:41" x14ac:dyDescent="0.35">
      <c r="A160" s="31" t="s">
        <v>34</v>
      </c>
      <c r="B160" s="58">
        <v>1</v>
      </c>
      <c r="C160" s="58">
        <v>1</v>
      </c>
      <c r="D160" s="58">
        <v>1</v>
      </c>
      <c r="E160" s="58">
        <v>1</v>
      </c>
      <c r="F160" s="58">
        <v>0.98013435257058568</v>
      </c>
      <c r="G160" s="58">
        <v>0.67462663212292651</v>
      </c>
      <c r="H160" s="58">
        <v>0.98214399258171436</v>
      </c>
      <c r="I160" s="58">
        <v>0.80155886691594058</v>
      </c>
      <c r="J160" s="168">
        <v>1</v>
      </c>
      <c r="K160" s="169">
        <v>1</v>
      </c>
      <c r="L160" s="55">
        <v>1</v>
      </c>
      <c r="M160" s="55">
        <v>0.87529405345367439</v>
      </c>
      <c r="N160" s="55">
        <v>1</v>
      </c>
      <c r="O160" s="55">
        <v>1</v>
      </c>
      <c r="P160" s="58">
        <v>1</v>
      </c>
      <c r="Q160" s="58">
        <v>0.85867867277721133</v>
      </c>
      <c r="R160" s="58">
        <v>1</v>
      </c>
      <c r="S160" s="58">
        <v>1</v>
      </c>
      <c r="T160" s="58">
        <v>1</v>
      </c>
      <c r="U160" s="58">
        <v>1</v>
      </c>
      <c r="V160" s="58">
        <v>0</v>
      </c>
      <c r="W160" s="58">
        <v>0</v>
      </c>
      <c r="X160" s="58">
        <v>0</v>
      </c>
      <c r="Y160" s="78">
        <v>0</v>
      </c>
      <c r="Z160" s="58">
        <v>1.9865647429414358E-2</v>
      </c>
      <c r="AA160" s="78">
        <v>0.32537336787707355</v>
      </c>
      <c r="AB160" s="58">
        <v>1.785600741828558E-2</v>
      </c>
      <c r="AC160" s="78">
        <v>0.19844113308405942</v>
      </c>
      <c r="AD160" s="168">
        <v>0</v>
      </c>
      <c r="AE160" s="169">
        <v>0</v>
      </c>
      <c r="AF160" s="55">
        <v>0</v>
      </c>
      <c r="AG160" s="55">
        <v>0.1247059465463255</v>
      </c>
      <c r="AH160" s="166">
        <v>0</v>
      </c>
      <c r="AI160" s="166">
        <v>0</v>
      </c>
      <c r="AJ160" s="55">
        <v>0</v>
      </c>
      <c r="AK160" s="55">
        <v>0.14132132722278876</v>
      </c>
      <c r="AL160" s="55">
        <v>0</v>
      </c>
      <c r="AM160" s="55">
        <v>0</v>
      </c>
      <c r="AN160" s="55">
        <v>0</v>
      </c>
      <c r="AO160" s="55">
        <v>0</v>
      </c>
    </row>
    <row r="161" spans="1:41" x14ac:dyDescent="0.35">
      <c r="A161" s="34" t="s">
        <v>35</v>
      </c>
      <c r="B161" s="60">
        <v>0.36118371216048695</v>
      </c>
      <c r="C161" s="60">
        <v>0.40008461164441039</v>
      </c>
      <c r="D161" s="60">
        <v>0.34287569978363669</v>
      </c>
      <c r="E161" s="60">
        <v>0.28528368933932724</v>
      </c>
      <c r="F161" s="60">
        <v>0.45567122137002652</v>
      </c>
      <c r="G161" s="60">
        <v>0.51685697982088241</v>
      </c>
      <c r="H161" s="60">
        <v>0.40229257471710977</v>
      </c>
      <c r="I161" s="60">
        <v>0.35673840227471454</v>
      </c>
      <c r="J161" s="170">
        <v>0.5678534723150086</v>
      </c>
      <c r="K161" s="171">
        <v>0.70825534372584076</v>
      </c>
      <c r="L161" s="108">
        <v>1</v>
      </c>
      <c r="M161" s="108">
        <v>0.48948079547083795</v>
      </c>
      <c r="N161" s="108">
        <v>0.83605801558138071</v>
      </c>
      <c r="O161" s="108">
        <v>0.87818193645195897</v>
      </c>
      <c r="P161" s="60">
        <v>0.70236772909347156</v>
      </c>
      <c r="Q161" s="60">
        <v>0.46344635333768391</v>
      </c>
      <c r="R161" s="60">
        <v>0.76531984277319642</v>
      </c>
      <c r="S161" s="60">
        <v>0.65696529172264984</v>
      </c>
      <c r="T161" s="60">
        <v>0.44494263131106587</v>
      </c>
      <c r="U161" s="60">
        <v>0.3739578221121963</v>
      </c>
      <c r="V161" s="60">
        <v>0.63881628783951316</v>
      </c>
      <c r="W161" s="60">
        <v>0.59991538835558955</v>
      </c>
      <c r="X161" s="60">
        <v>0.65712430021636326</v>
      </c>
      <c r="Y161" s="79">
        <v>0.71471631066067276</v>
      </c>
      <c r="Z161" s="60">
        <v>0.54432877862997353</v>
      </c>
      <c r="AA161" s="79">
        <v>0.48314302017911759</v>
      </c>
      <c r="AB161" s="60">
        <v>0.59770742528289034</v>
      </c>
      <c r="AC161" s="79">
        <v>0.64326159772528546</v>
      </c>
      <c r="AD161" s="170">
        <v>0.43214652768499145</v>
      </c>
      <c r="AE161" s="171">
        <v>0.29174465627415913</v>
      </c>
      <c r="AF161" s="108">
        <v>0</v>
      </c>
      <c r="AG161" s="108">
        <v>0.510519204529162</v>
      </c>
      <c r="AH161" s="167">
        <v>0.16394198441861926</v>
      </c>
      <c r="AI161" s="167">
        <v>0.12181806354804101</v>
      </c>
      <c r="AJ161" s="108">
        <v>0.2976322709065285</v>
      </c>
      <c r="AK161" s="108">
        <v>0.53655364666231598</v>
      </c>
      <c r="AL161" s="108">
        <v>0.2346801572268036</v>
      </c>
      <c r="AM161" s="108">
        <v>0.34303470827735016</v>
      </c>
      <c r="AN161" s="108">
        <v>0.55505736868893407</v>
      </c>
      <c r="AO161" s="108">
        <v>0.62604217788780359</v>
      </c>
    </row>
    <row r="162" spans="1:41" x14ac:dyDescent="0.35">
      <c r="A162" s="31" t="s">
        <v>36</v>
      </c>
      <c r="B162" s="58">
        <v>1</v>
      </c>
      <c r="C162" s="58">
        <v>1</v>
      </c>
      <c r="D162" s="58">
        <v>1</v>
      </c>
      <c r="E162" s="58">
        <v>1</v>
      </c>
      <c r="F162" s="58">
        <v>1</v>
      </c>
      <c r="G162" s="58">
        <v>1</v>
      </c>
      <c r="H162" s="58">
        <v>1</v>
      </c>
      <c r="I162" s="58">
        <v>1</v>
      </c>
      <c r="J162" s="168">
        <v>1</v>
      </c>
      <c r="K162" s="169">
        <v>1</v>
      </c>
      <c r="L162" s="55">
        <v>0.60827080283624091</v>
      </c>
      <c r="M162" s="55">
        <v>0.76269718532885822</v>
      </c>
      <c r="N162" s="55">
        <v>0.69666072922544064</v>
      </c>
      <c r="O162" s="55">
        <v>0.79275362425881468</v>
      </c>
      <c r="P162" s="58">
        <v>0.59689979359989176</v>
      </c>
      <c r="Q162" s="58">
        <v>0.78331675738427742</v>
      </c>
      <c r="R162" s="58">
        <v>0.43566014512524748</v>
      </c>
      <c r="S162" s="58">
        <v>0.57999610115278544</v>
      </c>
      <c r="T162" s="58">
        <v>0.69132335572180026</v>
      </c>
      <c r="U162" s="58">
        <v>0.72439675660183345</v>
      </c>
      <c r="V162" s="58">
        <v>0</v>
      </c>
      <c r="W162" s="58">
        <v>0</v>
      </c>
      <c r="X162" s="58">
        <v>0</v>
      </c>
      <c r="Y162" s="78">
        <v>0</v>
      </c>
      <c r="Z162" s="58">
        <v>0</v>
      </c>
      <c r="AA162" s="78">
        <v>0</v>
      </c>
      <c r="AB162" s="58">
        <v>0</v>
      </c>
      <c r="AC162" s="78">
        <v>0</v>
      </c>
      <c r="AD162" s="168">
        <v>0</v>
      </c>
      <c r="AE162" s="169">
        <v>0</v>
      </c>
      <c r="AF162" s="55">
        <v>0.39172919716375909</v>
      </c>
      <c r="AG162" s="55">
        <v>0.23730281467114184</v>
      </c>
      <c r="AH162" s="166">
        <v>0.30333927077455947</v>
      </c>
      <c r="AI162" s="166">
        <v>0.20724637574118521</v>
      </c>
      <c r="AJ162" s="55">
        <v>0.4031002064001083</v>
      </c>
      <c r="AK162" s="55">
        <v>0.21668324261572258</v>
      </c>
      <c r="AL162" s="55">
        <v>0.56433985487475247</v>
      </c>
      <c r="AM162" s="55">
        <v>0.42000389884721473</v>
      </c>
      <c r="AN162" s="55">
        <v>0.30867664427819974</v>
      </c>
      <c r="AO162" s="55">
        <v>0.27560324339816661</v>
      </c>
    </row>
    <row r="163" spans="1:41" x14ac:dyDescent="0.35">
      <c r="A163" s="34" t="s">
        <v>37</v>
      </c>
      <c r="B163" s="60">
        <v>0.6709593888520371</v>
      </c>
      <c r="C163" s="60">
        <v>0.69183191885734763</v>
      </c>
      <c r="D163" s="60">
        <v>0.94203815223334175</v>
      </c>
      <c r="E163" s="60">
        <v>0.93660217558323788</v>
      </c>
      <c r="F163" s="60">
        <v>0.6787744466123401</v>
      </c>
      <c r="G163" s="60">
        <v>0.74644463640208303</v>
      </c>
      <c r="H163" s="60">
        <v>0.90768760892135847</v>
      </c>
      <c r="I163" s="60">
        <v>0.9296718850440614</v>
      </c>
      <c r="J163" s="170"/>
      <c r="K163" s="171"/>
      <c r="L163" s="25"/>
      <c r="M163" s="25"/>
      <c r="N163" s="25"/>
      <c r="O163" s="25"/>
      <c r="P163" s="35"/>
      <c r="Q163" s="35"/>
      <c r="R163" s="35"/>
      <c r="S163" s="35"/>
      <c r="T163" s="35"/>
      <c r="U163" s="35"/>
      <c r="V163" s="60">
        <v>0.32904061114796279</v>
      </c>
      <c r="W163" s="60">
        <v>0.30816808114265243</v>
      </c>
      <c r="X163" s="60">
        <v>5.7961847766658275E-2</v>
      </c>
      <c r="Y163" s="79">
        <v>6.3397824416762075E-2</v>
      </c>
      <c r="Z163" s="60">
        <v>0.3212255533876599</v>
      </c>
      <c r="AA163" s="79">
        <v>0.25355536359791708</v>
      </c>
      <c r="AB163" s="60">
        <v>9.2312391078641434E-2</v>
      </c>
      <c r="AC163" s="79">
        <v>7.0328114955938575E-2</v>
      </c>
      <c r="AD163" s="170"/>
      <c r="AE163" s="171"/>
      <c r="AF163" s="25"/>
      <c r="AG163" s="25"/>
      <c r="AH163" s="25"/>
      <c r="AI163" s="25"/>
      <c r="AJ163" s="25"/>
      <c r="AK163" s="25"/>
      <c r="AL163" s="25"/>
      <c r="AM163" s="25"/>
      <c r="AN163" s="25"/>
      <c r="AO163" s="25"/>
    </row>
    <row r="164" spans="1:41" x14ac:dyDescent="0.35">
      <c r="A164" s="37" t="s">
        <v>38</v>
      </c>
      <c r="B164" s="62">
        <v>0.67376794644420201</v>
      </c>
      <c r="C164" s="62">
        <v>0.65272476597974072</v>
      </c>
      <c r="D164" s="62">
        <v>0.69514510808613006</v>
      </c>
      <c r="E164" s="62">
        <v>0.62493632577826308</v>
      </c>
      <c r="F164" s="62">
        <v>0.23151373685714469</v>
      </c>
      <c r="G164" s="62">
        <v>0.25335265505636084</v>
      </c>
      <c r="H164" s="62">
        <v>0.68448088668116747</v>
      </c>
      <c r="I164" s="62">
        <v>0.62410386832362996</v>
      </c>
      <c r="J164" s="172">
        <v>0.72780345650473421</v>
      </c>
      <c r="K164" s="166">
        <v>0.69760970374511166</v>
      </c>
      <c r="L164" s="55">
        <v>0.55457946496017874</v>
      </c>
      <c r="M164" s="55">
        <v>0.61148023699546539</v>
      </c>
      <c r="N164" s="55">
        <v>0.58106203881259055</v>
      </c>
      <c r="O164" s="55">
        <v>0.5587053015130673</v>
      </c>
      <c r="P164" s="62">
        <v>0.63009826170907013</v>
      </c>
      <c r="Q164" s="62">
        <v>0.6095231910648351</v>
      </c>
      <c r="R164" s="62">
        <v>0.64501614721326028</v>
      </c>
      <c r="S164" s="62">
        <v>0.63400901880188121</v>
      </c>
      <c r="T164" s="62">
        <v>0.61909916330560066</v>
      </c>
      <c r="U164" s="62">
        <v>0.54793562536126694</v>
      </c>
      <c r="V164" s="62">
        <v>0.32623205355579804</v>
      </c>
      <c r="W164" s="62">
        <v>0.34727523402025928</v>
      </c>
      <c r="X164" s="62">
        <v>0.30485489191386994</v>
      </c>
      <c r="Y164" s="55">
        <v>0.37506367422173698</v>
      </c>
      <c r="Z164" s="62">
        <v>0.7684862631428554</v>
      </c>
      <c r="AA164" s="55">
        <v>0.74664734494363916</v>
      </c>
      <c r="AB164" s="62">
        <v>0.31551911331883259</v>
      </c>
      <c r="AC164" s="55">
        <v>0.37589613167637004</v>
      </c>
      <c r="AD164" s="172">
        <v>0.27219654349526567</v>
      </c>
      <c r="AE164" s="166">
        <v>0.30239029625488834</v>
      </c>
      <c r="AF164" s="55">
        <v>0.44542053503982137</v>
      </c>
      <c r="AG164" s="55">
        <v>0.38851976300453467</v>
      </c>
      <c r="AH164" s="166">
        <v>0.41893796118740945</v>
      </c>
      <c r="AI164" s="166">
        <v>0.4412946984869327</v>
      </c>
      <c r="AJ164" s="55">
        <v>0.36990173829092993</v>
      </c>
      <c r="AK164" s="55">
        <v>0.3904768089351649</v>
      </c>
      <c r="AL164" s="55">
        <v>0.35498385278673988</v>
      </c>
      <c r="AM164" s="55">
        <v>0.3659909811981189</v>
      </c>
      <c r="AN164" s="55">
        <v>0.38090083669439928</v>
      </c>
      <c r="AO164" s="55">
        <v>0.45206437463873311</v>
      </c>
    </row>
  </sheetData>
  <mergeCells count="19">
    <mergeCell ref="B132:U132"/>
    <mergeCell ref="V132:AO132"/>
    <mergeCell ref="A131:AO131"/>
    <mergeCell ref="A115:W115"/>
    <mergeCell ref="A120:A121"/>
    <mergeCell ref="A123:A124"/>
    <mergeCell ref="A126:A127"/>
    <mergeCell ref="B125:AA125"/>
    <mergeCell ref="B122:AA122"/>
    <mergeCell ref="B119:AA119"/>
    <mergeCell ref="B116:AA116"/>
    <mergeCell ref="A117:A118"/>
    <mergeCell ref="A80:U80"/>
    <mergeCell ref="A74:BE74"/>
    <mergeCell ref="A1:O1"/>
    <mergeCell ref="B5:U5"/>
    <mergeCell ref="V5:AO5"/>
    <mergeCell ref="A4:AO4"/>
    <mergeCell ref="A40:Y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Introduction</vt:lpstr>
      <vt:lpstr>Methodology</vt:lpstr>
      <vt:lpstr>List of Figures</vt:lpstr>
      <vt:lpstr>Figures 1-15</vt:lpstr>
      <vt:lpstr>Figures 16-24</vt:lpstr>
      <vt:lpstr>Figures 25-40</vt:lpstr>
      <vt:lpstr>Figures 41-49</vt:lpstr>
      <vt:lpstr>Figures 50-57</vt:lpstr>
      <vt:lpstr>Figures 58-66</vt:lpstr>
      <vt:lpstr>Figures 67-74</vt:lpstr>
      <vt:lpstr>Figures 75-83</vt:lpstr>
      <vt:lpstr>Figures 84-86</vt:lpstr>
      <vt:lpstr>Figures 87-90</vt:lpstr>
      <vt:lpstr>Figures 91-119</vt:lpstr>
      <vt:lpstr>Figures 120-133</vt:lpstr>
      <vt:lpstr>Methodology!_Toc442191127</vt:lpstr>
      <vt:lpstr>'Figures 75-83'!_Toc521498222</vt:lpstr>
      <vt:lpstr>'Figures 16-24'!_Toc521512236</vt:lpstr>
      <vt:lpstr>'Figures 91-119'!_Toc523239052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International Roaming BEREC Benchmark Data Report October 2017 - March 2018</dc:title>
  <dc:subject>BoR;REP;18;BoR (18) 160;2018.09.20</dc:subject>
  <dc:creator>BEREC</dc:creator>
  <cp:keywords>The Report presents the results of the 21st round of data collection on European international roaming services undertaken by BEREC. The Report covers the period 1 October 2017 – 31 March 2018, i.e. the 4th quarter 2017 and 1st quarter 2018. The Report also includes data from previous rounds of data collection conducted by BEREC and its predecessor, the European Regulators Group (ERG). The earliest data is from the 2nd quarter 2007, when the Roaming Regulation was about to enter into force. The applicable regulatory framework for this data collection is Roaming Regulation (EU) No. 531/2012, as amended by Regulation (EU) No. 2120/2015 and by Regulation (EU) No. 2017/920 , applied in the European Union (EU) , which includes new requirements for the retail and wholesale regulated tariffs for voice, SMS and data roaming. The assessment of the international roaming market was based on the requirements set out in Article 19 (4) of the Roaming Regulation. In order to assess the competitive developments in the Union-wide roaming markets, BEREC has to regularly collect data from national regulatory authorities on the development of retail and wholesale charges for regulated voice, SMS and data roaming services, including wholesale charges applied for balanced and unbalanced roaming traffic respectively. It shall also collect data on the wholesale roaming agreements not subject to the maximum wholesale roaming charges provided for in Articles 7, 9 or 12 and on the implementation of contractual measures at wholesale level aiming to prevent permanent roaming or anomalous or abusive use of wholesale roaming access for purposes other than the provision of regulated roaming services to roaming providers’ customers while the latter are periodically travelling within the Union. On the basis of the collected data, BEREC also has to report regularly on the evolution of pricing and consumption patterns in the Member States for both domestic and roaming services and the evolution of actual wholesale roaming rates for unbalanced traffic between roaming providers and on the relationship between retail prices, wholesale charges and wholesale costs for roaming services. BEREC shall assess how closely those elements relate to each other. The Report contains five parts and two annexes. Chapter 2 is an introduction to the Report and describes BEREC’s work on roaming based on the Roaming Regulation (EU) No. 531/2012, as amended by Regulation (EU) No. 2120/2015 and by Regulation (EU) No. 2017/920. The third Chapter “Regulatory evolution” outlines regulatory measures taken to reduce price levels for roaming services within the EU. The next Chapter “Main findings” includes the key findings of this Report. The fifth Chapter “Charts” presents the latest available data on the domestic mobile market and international roaming mobile market. “Annex I: Methodology for the data collection” provides detailed description of the methodology for the current data collection. “Annex II: List of respondents” includes the list of operators that provided data for this Report. The Report is accompanied by a spreadsheet file enabling the user to an easy and open access to the data included in the Report (published together with the Report).</cp:keywords>
  <cp:lastModifiedBy>Nerijus KARKLAS</cp:lastModifiedBy>
  <dcterms:created xsi:type="dcterms:W3CDTF">2018-08-09T07:55:33Z</dcterms:created>
  <dcterms:modified xsi:type="dcterms:W3CDTF">2023-03-26T12:32:58Z</dcterms:modified>
  <cp:category>Benchmark Report</cp:category>
</cp:coreProperties>
</file>