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BEREC\Plenary Meetings\2020\PM3-Dublin\BoR\03.List of 'A' items\"/>
    </mc:Choice>
  </mc:AlternateContent>
  <bookViews>
    <workbookView xWindow="0" yWindow="0" windowWidth="16457" windowHeight="6137"/>
  </bookViews>
  <sheets>
    <sheet name="Introduction" sheetId="17" r:id="rId1"/>
    <sheet name="Methodology" sheetId="16" r:id="rId2"/>
    <sheet name="List of Tables" sheetId="2" r:id="rId3"/>
    <sheet name="Tables1to8" sheetId="3" r:id="rId4"/>
    <sheet name="Tables9to22" sheetId="5" r:id="rId5"/>
    <sheet name="Tables23to29" sheetId="6" r:id="rId6"/>
    <sheet name="Tables30to33" sheetId="8" r:id="rId7"/>
    <sheet name="Tables34to35" sheetId="9" r:id="rId8"/>
    <sheet name="Tables36to38" sheetId="11" r:id="rId9"/>
  </sheets>
  <definedNames>
    <definedName name="_Toc442191127" localSheetId="1">Methodology!$A$2</definedName>
    <definedName name="_Toc517883642" localSheetId="6">Tables30to33!#REF!</definedName>
    <definedName name="_Toc521512236" localSheetId="4">Tables9to22!$A$138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2" l="1"/>
  <c r="A6" i="2"/>
  <c r="A5" i="2"/>
  <c r="A19" i="2" l="1"/>
  <c r="A30" i="2" l="1"/>
  <c r="A28" i="2"/>
  <c r="A21" i="2"/>
  <c r="A18" i="2"/>
  <c r="A17" i="2"/>
  <c r="A16" i="2"/>
  <c r="A15" i="2"/>
  <c r="A14" i="2"/>
  <c r="A12" i="2"/>
  <c r="A11" i="2"/>
  <c r="A10" i="2"/>
  <c r="A9" i="2"/>
  <c r="A8" i="2"/>
  <c r="A26" i="2" l="1"/>
  <c r="A25" i="2"/>
  <c r="A24" i="2"/>
  <c r="A23" i="2"/>
  <c r="A22" i="2"/>
  <c r="A38" i="2" l="1"/>
  <c r="A37" i="2"/>
  <c r="A36" i="2"/>
  <c r="A34" i="2"/>
  <c r="A33" i="2"/>
  <c r="A31" i="2"/>
  <c r="A29" i="2"/>
</calcChain>
</file>

<file path=xl/sharedStrings.xml><?xml version="1.0" encoding="utf-8"?>
<sst xmlns="http://schemas.openxmlformats.org/spreadsheetml/2006/main" count="1360" uniqueCount="86">
  <si>
    <t>List of Figures</t>
  </si>
  <si>
    <t>Country</t>
  </si>
  <si>
    <t>Austria</t>
  </si>
  <si>
    <t>Belgium</t>
  </si>
  <si>
    <t>Bulgaria</t>
  </si>
  <si>
    <t>Croatia</t>
  </si>
  <si>
    <t>Cyprus</t>
  </si>
  <si>
    <t>Czech Republic</t>
  </si>
  <si>
    <t>Denmark</t>
  </si>
  <si>
    <t>Estonia</t>
  </si>
  <si>
    <t>Finland</t>
  </si>
  <si>
    <t>France</t>
  </si>
  <si>
    <t>Germany</t>
  </si>
  <si>
    <t>Greece</t>
  </si>
  <si>
    <t>Hungary</t>
  </si>
  <si>
    <t>Ireland</t>
  </si>
  <si>
    <t>Italy</t>
  </si>
  <si>
    <t>Latvia</t>
  </si>
  <si>
    <t>Liechtenstein</t>
  </si>
  <si>
    <t>Lithuania</t>
  </si>
  <si>
    <t>Luxembourg</t>
  </si>
  <si>
    <t>Malta</t>
  </si>
  <si>
    <t>Netherlands</t>
  </si>
  <si>
    <t>Norway</t>
  </si>
  <si>
    <t>Poland</t>
  </si>
  <si>
    <t>Portugal</t>
  </si>
  <si>
    <t>Romania</t>
  </si>
  <si>
    <t>Slovakia</t>
  </si>
  <si>
    <t>Slovenia</t>
  </si>
  <si>
    <t>Spain</t>
  </si>
  <si>
    <t>Sweden</t>
  </si>
  <si>
    <t>EEA average</t>
  </si>
  <si>
    <t>5.1. Analysis of fixed and mobile subscribers:</t>
  </si>
  <si>
    <t>5.2. Volumes of Intra EU communications services:
5.2.1. Volumes of fixed and mobile voices</t>
  </si>
  <si>
    <t>5.2. Volumes of Intra EU communications services:
5.2.2. Volumes of SMS</t>
  </si>
  <si>
    <t>5.3. Revenues of Intra EU communication services:
5.3.1. Revenues of fixed and mobile voices</t>
  </si>
  <si>
    <t>5.3. Revenues of Intra EU communication services:
5.3.2. SMS revenues</t>
  </si>
  <si>
    <t xml:space="preserve">5.4. Consumption patterns (fixed, mobile voice and SMS):
</t>
  </si>
  <si>
    <t>TABLE 1 - Total number of fixed subscribers that used price regulated intra-EEA communications at least once during mentioned period</t>
  </si>
  <si>
    <t>As of 30 Sept 2019</t>
  </si>
  <si>
    <t>As of 31 March 2020</t>
  </si>
  <si>
    <t>TABLE 2 -Total number of mobile subscribers that used price regulated intra-EEA communications at least once during mentioned period</t>
  </si>
  <si>
    <t>TABLE 3 - Total number of fixed subscribers that used alternative tariffs at least once during mentioned period</t>
  </si>
  <si>
    <t>TABLE 4 - Total number of mobile subscribers that used alternative tariffs at least once during mentioned period</t>
  </si>
  <si>
    <t>TABLE 5 - Percentage of fixed subscribers that used intra-EEA communications with regualted price from (vs) total number of active subscribers</t>
  </si>
  <si>
    <t>TABLE 6 - Percentage of mobile subscribers that used intra-EEA communications with regualted price from (vs) total number of active subscribers</t>
  </si>
  <si>
    <t>TABLE 7 - Percentage of fixed subscribers that used intra-EEA communications with alternative tariffs from (vs) total number of active subscribers</t>
  </si>
  <si>
    <t>TABLE 8 - Percentage of mobile subscribers that used intra-EEA communications with alternative tariffs from (vs) total number of active subscribers</t>
  </si>
  <si>
    <t>TABLE 9 - Total volume of fixed retail outgoing intra-EEA voice minutes from price regulated intra-EEA communications</t>
  </si>
  <si>
    <t>1 April 2019 - 30 September 2019</t>
  </si>
  <si>
    <t>1 October 2019 - 31 March 2020</t>
  </si>
  <si>
    <t>TABLE 10 - Total volume of mobile retail outgoing intra-EEA voice minutes from price regulated intra-EEA communications</t>
  </si>
  <si>
    <t>TABLE 11 - Total volume of fixed retail outgoing intra-EEA voice minutes from alternative tariffs</t>
  </si>
  <si>
    <t>TABLE 12 - Total volume of mobile retail outgoing intra-EEA voice minutes from alternative tariffs</t>
  </si>
  <si>
    <t>TABLE 13 - Percentage of fixed intra-EEA minutes from consumers vs total intra-EEA minutes from consumers and business</t>
  </si>
  <si>
    <t>TABLE 14 - Percentage of mobile intra-EEA minutes from consumers vs total intra-EEA minutes from consumers and business</t>
  </si>
  <si>
    <t>TABLE 15 - Percentage of fixed price regulated intra-EEA minutes (vs) total intra-EEA minutes (for consumers only)</t>
  </si>
  <si>
    <t>TABLE 16 - Percentage of mobile price regulated intra-EEA minutes (vs) total intra-EEA minutes (for consumers only)</t>
  </si>
  <si>
    <t>TABLE 17 - Percentage of fixed minutes sent by consumers (vs) total retail minutes (including domestic, intra-EEA and RoW)</t>
  </si>
  <si>
    <t>TABLE 18 - Percentage of mobile minutes sent by consumers (vs) total retail minutes (including domestic, intra-EEA and RoW)</t>
  </si>
  <si>
    <t>TABLE 19 - Total fixed retail outgoing intra-EEA voice minutes from Intra-EEA communications</t>
  </si>
  <si>
    <t>TABLE 20 - Total fixed retail outgoing minutes to the Rest of the World</t>
  </si>
  <si>
    <t>TABLE 21 - Total mobile retail outgoing intra-EEA voice minutes from Intra-EEA communications</t>
  </si>
  <si>
    <t>TABLE 22 - Total mobile retail outgoing minutes to the Rest of the World</t>
  </si>
  <si>
    <t>TABLE 23 - Total volume of retail outgoing SMS messages from price regulated intra-EEA communications</t>
  </si>
  <si>
    <t>TABLE 24 - Total volume of retail outgoing intra-EEA SMS from alternative tariffs</t>
  </si>
  <si>
    <t>TABLE 25 - Percentage of SMS sent by consumers from (vs) total originated intra-EEA SMS (consumers + business)</t>
  </si>
  <si>
    <t>TABLE 26 - Percentage of SMS sent by consumers from (vs) total retail outgoing SMS</t>
  </si>
  <si>
    <t>TABLE 27 -Percentage of price regulated intra-EEA communications (vs) total originated intra-EEA SMS (consumers only)</t>
  </si>
  <si>
    <t>TABLE 28 - Total retail outgoing Intra-EEA SMS messages from Intra-EEA communications</t>
  </si>
  <si>
    <t>TABLE 29 - SMS messages sent to the Rest of the World</t>
  </si>
  <si>
    <t>TABLE 30 - Revenues per fixed min for price regulated intra-EEA calls</t>
  </si>
  <si>
    <t>TABLE 31 - Revenues per mobile min for price regulated intra-EEA calls</t>
  </si>
  <si>
    <t>TABLE 32 - Revenues per fixed min for intra-EEA calls from alternative tariffs</t>
  </si>
  <si>
    <t>TABLE 33 - Revenues per mobile min for intra-EEA calls from alternative tariffs</t>
  </si>
  <si>
    <t>TABLE 34 - Revenues per SMS for price regulated intra-EEA messages</t>
  </si>
  <si>
    <t>TABLE 35 - Revenues per SMS for intra-EEA messages from alternative tariffs</t>
  </si>
  <si>
    <t>TABLE 36 - Average number of fixed Intra-EEA minutes per month per subscriber (consumer)</t>
  </si>
  <si>
    <t>TABLE 37 - Average number of mobile Intra-EEA minutes per month per subscriber (consumer)</t>
  </si>
  <si>
    <t>TABLE 38 - Average number of intra-EEA SMS per month per subscriber (consumer)</t>
  </si>
  <si>
    <t>As of 31 March 2019</t>
  </si>
  <si>
    <t>1 October 2018 - 31 March 2019</t>
  </si>
  <si>
    <t>14680291*</t>
  </si>
  <si>
    <t>16087570*</t>
  </si>
  <si>
    <t>*Higher values for Italy may depend on accounting criteria. All enabled users (using bundles) might be included instead the subset of mobile subscribers that used price regulated intra-EEA communications.</t>
  </si>
  <si>
    <t>Confidential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</si>
</sst>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
      <scheme val="minor"/>
    </font>
    <font>
      <sz val="11"/>
      <color theme="1"/>
      <name val="Calibri"/>
      <family val="2"/>
      <scheme val="minor"/>
    </font>
    <font>
      <sz val="11"/>
      <color theme="1"/>
      <name val="Calibri"/>
      <family val="2"/>
      <scheme val="minor"/>
    </font>
    <font>
      <sz val="10"/>
      <name val="Arial"/>
      <family val="2"/>
    </font>
    <font>
      <u/>
      <sz val="11"/>
      <color theme="10"/>
      <name val="Calibri"/>
      <family val="2"/>
      <charset val="1"/>
      <scheme val="minor"/>
    </font>
    <font>
      <b/>
      <sz val="11"/>
      <color theme="1"/>
      <name val="Calibri"/>
      <family val="2"/>
      <scheme val="minor"/>
    </font>
    <font>
      <sz val="11"/>
      <color rgb="FF000000"/>
      <name val="Arial"/>
      <family val="2"/>
    </font>
    <font>
      <b/>
      <sz val="11"/>
      <color theme="1"/>
      <name val="Arial"/>
      <family val="2"/>
    </font>
    <font>
      <sz val="11"/>
      <name val="Calibri"/>
      <family val="2"/>
      <charset val="1"/>
      <scheme val="minor"/>
    </font>
    <font>
      <sz val="11"/>
      <color theme="1"/>
      <name val="Calibri"/>
      <family val="2"/>
      <scheme val="minor"/>
    </font>
    <font>
      <b/>
      <sz val="20"/>
      <color theme="1"/>
      <name val="Arial"/>
      <family val="2"/>
    </font>
    <font>
      <b/>
      <u/>
      <sz val="14"/>
      <color theme="1"/>
      <name val="Arial"/>
      <family val="2"/>
    </font>
    <font>
      <b/>
      <sz val="11"/>
      <color theme="0"/>
      <name val="Calibri"/>
      <family val="2"/>
      <scheme val="minor"/>
    </font>
    <font>
      <b/>
      <sz val="11"/>
      <color theme="0"/>
      <name val="Calibri"/>
      <family val="2"/>
      <charset val="1"/>
      <scheme val="minor"/>
    </font>
    <font>
      <u/>
      <sz val="10"/>
      <color indexed="12"/>
      <name val="Arial"/>
      <family val="2"/>
    </font>
    <font>
      <sz val="9"/>
      <color theme="1"/>
      <name val="Calibri"/>
      <family val="2"/>
      <scheme val="minor"/>
    </font>
    <font>
      <sz val="11"/>
      <color theme="1"/>
      <name val="Calibri"/>
      <family val="2"/>
      <charset val="1"/>
      <scheme val="minor"/>
    </font>
  </fonts>
  <fills count="4">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9">
    <xf numFmtId="0" fontId="0" fillId="0" borderId="0"/>
    <xf numFmtId="0" fontId="3" fillId="0" borderId="0"/>
    <xf numFmtId="0" fontId="4" fillId="0" borderId="0" applyNumberFormat="0" applyFill="0" applyBorder="0" applyAlignment="0" applyProtection="0"/>
    <xf numFmtId="0" fontId="3" fillId="0" borderId="0"/>
    <xf numFmtId="0" fontId="3" fillId="0" borderId="0"/>
    <xf numFmtId="0" fontId="2" fillId="0" borderId="0"/>
    <xf numFmtId="0" fontId="3" fillId="0" borderId="0"/>
    <xf numFmtId="0" fontId="14" fillId="0" borderId="0" applyNumberFormat="0" applyFill="0" applyBorder="0" applyAlignment="0" applyProtection="0">
      <alignment vertical="top"/>
      <protection locked="0"/>
    </xf>
    <xf numFmtId="9" fontId="16" fillId="0" borderId="0" applyFont="0" applyFill="0" applyBorder="0" applyAlignment="0" applyProtection="0"/>
  </cellStyleXfs>
  <cellXfs count="98">
    <xf numFmtId="0" fontId="0" fillId="0" borderId="0" xfId="0"/>
    <xf numFmtId="0" fontId="0" fillId="0" borderId="0" xfId="0" applyAlignment="1">
      <alignment horizontal="center" vertical="center" wrapText="1"/>
    </xf>
    <xf numFmtId="0" fontId="0" fillId="0" borderId="0" xfId="0" applyBorder="1"/>
    <xf numFmtId="2" fontId="0" fillId="0" borderId="0" xfId="0" applyNumberFormat="1" applyBorder="1" applyAlignment="1">
      <alignment horizontal="center"/>
    </xf>
    <xf numFmtId="2" fontId="0" fillId="0" borderId="0" xfId="0" applyNumberFormat="1" applyAlignment="1">
      <alignment horizontal="center" vertical="center" wrapText="1"/>
    </xf>
    <xf numFmtId="0" fontId="6" fillId="0" borderId="0" xfId="0" applyFont="1" applyAlignment="1">
      <alignment vertical="center"/>
    </xf>
    <xf numFmtId="0" fontId="5" fillId="0" borderId="0" xfId="0" applyFont="1"/>
    <xf numFmtId="0" fontId="0" fillId="0" borderId="0" xfId="0" applyAlignment="1">
      <alignment vertical="center" wrapText="1"/>
    </xf>
    <xf numFmtId="0" fontId="0" fillId="0" borderId="0" xfId="0" applyAlignment="1">
      <alignment horizontal="center" vertical="center"/>
    </xf>
    <xf numFmtId="0" fontId="9" fillId="0" borderId="0" xfId="0" applyFont="1"/>
    <xf numFmtId="0" fontId="0" fillId="0" borderId="0" xfId="0"/>
    <xf numFmtId="0" fontId="5" fillId="0" borderId="0" xfId="0" applyFont="1" applyBorder="1"/>
    <xf numFmtId="0" fontId="0" fillId="0" borderId="0" xfId="0"/>
    <xf numFmtId="0" fontId="0" fillId="0" borderId="0" xfId="0" applyProtection="1">
      <protection hidden="1"/>
    </xf>
    <xf numFmtId="0" fontId="0" fillId="0" borderId="0" xfId="0"/>
    <xf numFmtId="0" fontId="0" fillId="0" borderId="0" xfId="0"/>
    <xf numFmtId="0" fontId="0" fillId="0" borderId="0" xfId="0"/>
    <xf numFmtId="2" fontId="0" fillId="3" borderId="1" xfId="0" applyNumberFormat="1" applyFont="1" applyFill="1" applyBorder="1" applyAlignment="1">
      <alignment horizontal="center"/>
    </xf>
    <xf numFmtId="2" fontId="0" fillId="0" borderId="1" xfId="0" applyNumberFormat="1" applyFont="1" applyBorder="1" applyAlignment="1">
      <alignment horizontal="center"/>
    </xf>
    <xf numFmtId="2" fontId="0" fillId="3" borderId="1" xfId="0" applyNumberFormat="1" applyFont="1" applyFill="1" applyBorder="1" applyAlignment="1">
      <alignment horizontal="center" wrapText="1"/>
    </xf>
    <xf numFmtId="2" fontId="0" fillId="3" borderId="2" xfId="0" applyNumberFormat="1" applyFont="1" applyFill="1" applyBorder="1" applyAlignment="1">
      <alignment horizontal="center"/>
    </xf>
    <xf numFmtId="0" fontId="0" fillId="0" borderId="7" xfId="0" applyBorder="1" applyAlignment="1">
      <alignment vertical="center" wrapText="1"/>
    </xf>
    <xf numFmtId="0" fontId="0" fillId="0" borderId="0" xfId="0" applyBorder="1" applyAlignment="1">
      <alignment vertical="center" wrapText="1"/>
    </xf>
    <xf numFmtId="2" fontId="0" fillId="0" borderId="2" xfId="0" applyNumberFormat="1" applyFont="1" applyBorder="1" applyAlignment="1">
      <alignment horizontal="center"/>
    </xf>
    <xf numFmtId="0" fontId="0" fillId="0" borderId="6" xfId="0" applyBorder="1" applyAlignment="1">
      <alignment wrapText="1"/>
    </xf>
    <xf numFmtId="0" fontId="0" fillId="0" borderId="5" xfId="0" applyBorder="1" applyAlignment="1">
      <alignment wrapText="1"/>
    </xf>
    <xf numFmtId="0" fontId="5" fillId="0" borderId="0" xfId="0" applyFont="1" applyBorder="1" applyAlignment="1"/>
    <xf numFmtId="2" fontId="8" fillId="0" borderId="0" xfId="0" applyNumberFormat="1" applyFont="1" applyFill="1" applyBorder="1" applyAlignment="1">
      <alignment horizontal="center"/>
    </xf>
    <xf numFmtId="0" fontId="0" fillId="3" borderId="1" xfId="0" applyFont="1" applyFill="1" applyBorder="1"/>
    <xf numFmtId="0" fontId="0" fillId="0" borderId="1" xfId="0" applyFont="1" applyBorder="1"/>
    <xf numFmtId="0" fontId="0" fillId="0" borderId="0" xfId="0" applyBorder="1" applyAlignment="1"/>
    <xf numFmtId="0" fontId="0" fillId="0" borderId="0" xfId="0" applyBorder="1" applyAlignment="1">
      <alignment wrapText="1"/>
    </xf>
    <xf numFmtId="0" fontId="4" fillId="0" borderId="0" xfId="2" applyProtection="1">
      <protection hidden="1"/>
    </xf>
    <xf numFmtId="2" fontId="4" fillId="0" borderId="0" xfId="2" applyNumberFormat="1" applyProtection="1">
      <protection hidden="1"/>
    </xf>
    <xf numFmtId="0" fontId="0" fillId="0" borderId="0" xfId="0"/>
    <xf numFmtId="0" fontId="13" fillId="2" borderId="1" xfId="0" applyFont="1" applyFill="1" applyBorder="1" applyAlignment="1">
      <alignment horizontal="center"/>
    </xf>
    <xf numFmtId="0" fontId="12" fillId="2" borderId="1" xfId="0" applyFont="1" applyFill="1" applyBorder="1" applyAlignment="1">
      <alignment horizontal="center"/>
    </xf>
    <xf numFmtId="2" fontId="0" fillId="0" borderId="0" xfId="0" applyNumberFormat="1" applyFont="1" applyBorder="1" applyAlignment="1">
      <alignment horizontal="center" wrapText="1"/>
    </xf>
    <xf numFmtId="2" fontId="0" fillId="0" borderId="0" xfId="0" applyNumberFormat="1" applyFont="1" applyBorder="1" applyAlignment="1">
      <alignment horizontal="center"/>
    </xf>
    <xf numFmtId="0" fontId="0" fillId="0" borderId="0" xfId="0" applyFill="1"/>
    <xf numFmtId="0" fontId="0" fillId="0" borderId="0" xfId="0" applyFill="1" applyBorder="1"/>
    <xf numFmtId="0" fontId="12" fillId="2" borderId="1" xfId="0" applyFont="1" applyFill="1" applyBorder="1" applyAlignment="1">
      <alignment horizontal="center"/>
    </xf>
    <xf numFmtId="0" fontId="13" fillId="2" borderId="1" xfId="0" applyFont="1" applyFill="1" applyBorder="1" applyAlignment="1">
      <alignment horizontal="center"/>
    </xf>
    <xf numFmtId="0" fontId="12" fillId="2" borderId="1" xfId="0" applyFont="1" applyFill="1" applyBorder="1" applyAlignment="1">
      <alignment horizontal="center"/>
    </xf>
    <xf numFmtId="0" fontId="12" fillId="2" borderId="1" xfId="0" applyFont="1" applyFill="1" applyBorder="1" applyAlignment="1">
      <alignment horizontal="center"/>
    </xf>
    <xf numFmtId="0" fontId="13" fillId="2" borderId="1" xfId="0" applyFont="1" applyFill="1" applyBorder="1" applyAlignment="1">
      <alignment horizontal="center"/>
    </xf>
    <xf numFmtId="0" fontId="5" fillId="0" borderId="1" xfId="0" applyFont="1" applyBorder="1"/>
    <xf numFmtId="0" fontId="5" fillId="0" borderId="0" xfId="0" applyFont="1" applyFill="1" applyBorder="1"/>
    <xf numFmtId="2" fontId="0" fillId="0" borderId="0" xfId="0" applyNumberFormat="1" applyFont="1" applyFill="1" applyBorder="1" applyAlignment="1">
      <alignment horizontal="center"/>
    </xf>
    <xf numFmtId="2" fontId="0" fillId="0" borderId="0" xfId="0" applyNumberFormat="1" applyBorder="1" applyAlignment="1"/>
    <xf numFmtId="0" fontId="0" fillId="0" borderId="0" xfId="0" applyBorder="1" applyAlignment="1">
      <alignment horizontal="center" vertical="center" wrapText="1"/>
    </xf>
    <xf numFmtId="2" fontId="0" fillId="0" borderId="1" xfId="0" applyNumberFormat="1" applyFont="1" applyBorder="1" applyAlignment="1">
      <alignment horizontal="center" wrapText="1"/>
    </xf>
    <xf numFmtId="2" fontId="0" fillId="0" borderId="1" xfId="0" applyNumberFormat="1" applyFont="1" applyFill="1" applyBorder="1" applyAlignment="1">
      <alignment horizontal="center" wrapText="1"/>
    </xf>
    <xf numFmtId="2" fontId="4" fillId="0" borderId="0" xfId="2" applyNumberFormat="1"/>
    <xf numFmtId="0" fontId="15" fillId="0" borderId="0" xfId="0" applyFont="1" applyBorder="1"/>
    <xf numFmtId="10" fontId="0" fillId="3" borderId="1" xfId="8" applyNumberFormat="1" applyFont="1" applyFill="1" applyBorder="1" applyAlignment="1">
      <alignment horizontal="center"/>
    </xf>
    <xf numFmtId="10" fontId="0" fillId="3" borderId="2" xfId="8" applyNumberFormat="1" applyFont="1" applyFill="1" applyBorder="1" applyAlignment="1">
      <alignment horizontal="center"/>
    </xf>
    <xf numFmtId="10" fontId="0" fillId="0" borderId="1" xfId="8" applyNumberFormat="1" applyFont="1" applyBorder="1" applyAlignment="1">
      <alignment horizontal="center"/>
    </xf>
    <xf numFmtId="10" fontId="0" fillId="0" borderId="2" xfId="8" applyNumberFormat="1" applyFont="1" applyBorder="1" applyAlignment="1">
      <alignment horizontal="center"/>
    </xf>
    <xf numFmtId="10" fontId="0" fillId="3" borderId="1" xfId="8" applyNumberFormat="1" applyFont="1" applyFill="1" applyBorder="1" applyAlignment="1">
      <alignment horizontal="center" wrapText="1"/>
    </xf>
    <xf numFmtId="10" fontId="0" fillId="0" borderId="1" xfId="8" applyNumberFormat="1" applyFont="1" applyBorder="1" applyAlignment="1">
      <alignment horizontal="center" wrapText="1"/>
    </xf>
    <xf numFmtId="10" fontId="0" fillId="0" borderId="1" xfId="8" applyNumberFormat="1" applyFont="1" applyFill="1" applyBorder="1" applyAlignment="1">
      <alignment horizontal="center" wrapText="1"/>
    </xf>
    <xf numFmtId="0" fontId="0" fillId="0" borderId="0" xfId="0" applyBorder="1" applyAlignment="1">
      <alignment wrapText="1"/>
    </xf>
    <xf numFmtId="0" fontId="4" fillId="0" borderId="0" xfId="2" applyProtection="1">
      <protection hidden="1"/>
    </xf>
    <xf numFmtId="0" fontId="7" fillId="0" borderId="0" xfId="0" applyFont="1" applyAlignment="1">
      <alignment horizontal="left" vertical="center" wrapText="1"/>
    </xf>
    <xf numFmtId="0" fontId="4" fillId="0" borderId="0" xfId="2" applyAlignment="1" applyProtection="1">
      <alignment horizontal="left"/>
      <protection hidden="1"/>
    </xf>
    <xf numFmtId="2" fontId="4" fillId="0" borderId="0" xfId="2" applyNumberFormat="1" applyProtection="1">
      <protection hidden="1"/>
    </xf>
    <xf numFmtId="0" fontId="7" fillId="0" borderId="0" xfId="0" applyFont="1" applyAlignment="1" applyProtection="1">
      <alignment horizontal="left" vertical="center" wrapText="1"/>
      <protection hidden="1"/>
    </xf>
    <xf numFmtId="0" fontId="4" fillId="0" borderId="0" xfId="2" quotePrefix="1" applyProtection="1">
      <protection hidden="1"/>
    </xf>
    <xf numFmtId="0" fontId="0" fillId="0" borderId="0" xfId="0" applyProtection="1">
      <protection hidden="1"/>
    </xf>
    <xf numFmtId="0" fontId="11" fillId="0" borderId="0" xfId="0" applyFont="1" applyProtection="1">
      <protection hidden="1"/>
    </xf>
    <xf numFmtId="2" fontId="4" fillId="0" borderId="0" xfId="2" applyNumberFormat="1" applyBorder="1" applyProtection="1">
      <protection hidden="1"/>
    </xf>
    <xf numFmtId="2" fontId="4" fillId="0" borderId="0" xfId="2" applyNumberFormat="1" applyAlignment="1" applyProtection="1">
      <alignment horizontal="left"/>
      <protection hidden="1"/>
    </xf>
    <xf numFmtId="2" fontId="4" fillId="0" borderId="0" xfId="2" applyNumberFormat="1"/>
    <xf numFmtId="0" fontId="4" fillId="0" borderId="0" xfId="2"/>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0" fillId="0" borderId="0" xfId="0" applyFont="1" applyAlignment="1">
      <alignment horizontal="left" vertical="center" wrapText="1"/>
    </xf>
    <xf numFmtId="2" fontId="0" fillId="0" borderId="2" xfId="0" applyNumberFormat="1" applyBorder="1" applyAlignment="1">
      <alignment horizontal="center" vertical="center"/>
    </xf>
    <xf numFmtId="2" fontId="0" fillId="0" borderId="3" xfId="0" applyNumberFormat="1" applyBorder="1" applyAlignment="1">
      <alignment horizontal="center" vertical="center"/>
    </xf>
    <xf numFmtId="2" fontId="0" fillId="0" borderId="4" xfId="0" applyNumberFormat="1" applyBorder="1" applyAlignment="1">
      <alignment horizontal="center" vertical="center"/>
    </xf>
    <xf numFmtId="2" fontId="0" fillId="0" borderId="1" xfId="0" applyNumberFormat="1" applyBorder="1" applyAlignment="1">
      <alignment horizontal="center" vertical="center" wrapText="1"/>
    </xf>
    <xf numFmtId="0" fontId="10" fillId="0" borderId="0" xfId="0" applyFont="1" applyAlignment="1" applyProtection="1">
      <alignment horizontal="left" vertical="center" wrapText="1"/>
      <protection hidden="1"/>
    </xf>
    <xf numFmtId="2" fontId="0" fillId="0" borderId="2" xfId="0" applyNumberFormat="1" applyBorder="1" applyAlignment="1">
      <alignment horizontal="center" vertical="center" wrapText="1"/>
    </xf>
    <xf numFmtId="2" fontId="0" fillId="0" borderId="3" xfId="0" applyNumberFormat="1" applyBorder="1" applyAlignment="1">
      <alignment horizontal="center" vertical="center" wrapText="1"/>
    </xf>
    <xf numFmtId="2" fontId="0" fillId="0" borderId="4" xfId="0" applyNumberForma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wrapText="1"/>
    </xf>
    <xf numFmtId="0" fontId="9"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2" fontId="9" fillId="0" borderId="1"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2" fontId="9" fillId="0" borderId="3" xfId="0" applyNumberFormat="1" applyFont="1" applyBorder="1" applyAlignment="1">
      <alignment horizontal="center" vertical="center" wrapText="1"/>
    </xf>
    <xf numFmtId="2" fontId="9" fillId="0" borderId="4" xfId="0" applyNumberFormat="1" applyFont="1" applyBorder="1" applyAlignment="1">
      <alignment horizontal="center" vertical="center" wrapText="1"/>
    </xf>
    <xf numFmtId="0" fontId="1" fillId="0" borderId="1" xfId="0" applyFont="1" applyBorder="1" applyAlignment="1">
      <alignment horizontal="center" vertical="center"/>
    </xf>
    <xf numFmtId="0" fontId="9" fillId="0" borderId="1" xfId="0" applyFont="1" applyBorder="1" applyAlignment="1">
      <alignment horizontal="center" vertical="center"/>
    </xf>
  </cellXfs>
  <cellStyles count="9">
    <cellStyle name="%" xfId="1"/>
    <cellStyle name="Hyperlink" xfId="2" builtinId="8"/>
    <cellStyle name="Hyperlink 2" xfId="7"/>
    <cellStyle name="Normal" xfId="0" builtinId="0"/>
    <cellStyle name="Normal 102" xfId="4"/>
    <cellStyle name="Normal 2" xfId="5"/>
    <cellStyle name="Normal 36" xfId="3"/>
    <cellStyle name="Normal 36 2" xfId="6"/>
    <cellStyle name="Percent"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28574</xdr:rowOff>
    </xdr:from>
    <xdr:to>
      <xdr:col>14</xdr:col>
      <xdr:colOff>88899</xdr:colOff>
      <xdr:row>42</xdr:row>
      <xdr:rowOff>31749</xdr:rowOff>
    </xdr:to>
    <xdr:sp macro="" textlink="">
      <xdr:nvSpPr>
        <xdr:cNvPr id="2" name="TextBox 1"/>
        <xdr:cNvSpPr txBox="1"/>
      </xdr:nvSpPr>
      <xdr:spPr>
        <a:xfrm>
          <a:off x="28574" y="28574"/>
          <a:ext cx="8594725" cy="7737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Report presents the results of the 1st data collection on Intra-EU communications by BEREC. The Report covers the period 1 April 2019 – 31 March 2020, split by two periods: 1 April 2019 to 30 September 2019 and 1 October 2019 to 31 March 2020 (corresponding to the 2nd, 3rd and 4th quarters of 2019 and the 1st quarter of 2020. The figures presented in this report are based on data collected from national regulatory authorities (NRAs) on Intra-EU communications. The figures contained in this Report present information on traffic, revenues, consumption, etc. in regards to Intra-EU services. Similarly to the periodic International Roaming Benchmark Report, all of the data collected during data collection round is included in the accompanying .xls file and published on the BEREC website.</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applicable regulatory framework for this data collection is on intra-EU communications carried out under Regulation (EU) of the European Parliament and of the Council, of 25 November 2015, as amended by Regulation 2018/1971</a:t>
          </a:r>
          <a:r>
            <a:rPr lang="en-GB" sz="1100" baseline="30000">
              <a:solidFill>
                <a:schemeClr val="dk1"/>
              </a:solidFill>
              <a:effectLst/>
              <a:latin typeface="+mn-lt"/>
              <a:ea typeface="+mn-ea"/>
              <a:cs typeface="+mn-cs"/>
            </a:rPr>
            <a:t>1</a:t>
          </a:r>
          <a:r>
            <a:rPr lang="en-GB" sz="1100">
              <a:solidFill>
                <a:schemeClr val="dk1"/>
              </a:solidFill>
              <a:effectLst/>
              <a:latin typeface="+mn-lt"/>
              <a:ea typeface="+mn-ea"/>
              <a:cs typeface="+mn-cs"/>
            </a:rPr>
            <a:t>, of the European Parliament and of the Council, of 11 December 2018, which includes new requirements for monitoring the price developments of regulated intra-EU communication services.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In order to assess the competitive developments in the Union-wide Intra-EU communications markets, BEREC has been tasked with regularly collecting data from national regulatory authorities on the development of retail charges for regulated Intra-EU communication services.</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BEREC coordinates this process of data collection by pursuing the following objectives:</a:t>
          </a:r>
          <a:endParaRPr lang="en-US" sz="1100">
            <a:solidFill>
              <a:schemeClr val="dk1"/>
            </a:solidFill>
            <a:effectLst/>
            <a:latin typeface="+mn-lt"/>
            <a:ea typeface="+mn-ea"/>
            <a:cs typeface="+mn-cs"/>
          </a:endParaRP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simplifying the process not only for NRAs, as BEREC acts as a central point for the data collection, but also for the European Commission (EC), as the data is received from a single source and follows a uniform data processing;</a:t>
          </a: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coordinating the procedures of individual NRAs, as a single and commonly agreed upon, a data collection model is used for the process, and it is synchronised and based on the same collection periods. BEREC consults the market players and the European Commission before finalising the data collection templates;</a:t>
          </a: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providing, as far as possible, a common response to the different questions posed during the collection process by operators and NRAs, as BEREC serves as the forum where these questions are commonly debated and addressed.</a:t>
          </a:r>
          <a:endParaRPr lang="en-US">
            <a:effectLst/>
          </a:endParaRPr>
        </a:p>
        <a:p>
          <a:pPr marL="171450" lvl="0" indent="-171450" algn="l">
            <a:buFont typeface="Arial" panose="020B0604020202020204" pitchFamily="34" charset="0"/>
            <a:buChar char="•"/>
          </a:pPr>
          <a:endParaRPr lang="en-GB" sz="1100">
            <a:solidFill>
              <a:schemeClr val="dk1"/>
            </a:solidFill>
            <a:effectLst/>
            <a:latin typeface="+mn-lt"/>
            <a:ea typeface="+mn-ea"/>
            <a:cs typeface="+mn-cs"/>
          </a:endParaRPr>
        </a:p>
        <a:p>
          <a:pPr marL="0" lvl="0" indent="0" algn="l">
            <a:buFont typeface="Arial" panose="020B0604020202020204" pitchFamily="34" charset="0"/>
            <a:buNone/>
          </a:pPr>
          <a:r>
            <a:rPr lang="en-GB" sz="900" baseline="30000">
              <a:solidFill>
                <a:schemeClr val="dk1"/>
              </a:solidFill>
              <a:effectLst/>
              <a:latin typeface="+mn-lt"/>
              <a:ea typeface="+mn-ea"/>
              <a:cs typeface="+mn-cs"/>
            </a:rPr>
            <a:t>1</a:t>
          </a:r>
          <a:r>
            <a:rPr lang="en-GB" sz="900">
              <a:solidFill>
                <a:schemeClr val="dk1"/>
              </a:solidFill>
              <a:effectLst/>
              <a:latin typeface="+mn-lt"/>
              <a:ea typeface="+mn-ea"/>
              <a:cs typeface="+mn-cs"/>
            </a:rPr>
            <a:t> Regulation (EU) 2018/1971 of the European Parliament and of the Council of 11 December 2018 https://eur-lex.europa.eu/legal-content/EN/TXT/PDF/?uri=CELEX:32018R1971&amp;from=EN.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19049</xdr:rowOff>
    </xdr:from>
    <xdr:to>
      <xdr:col>17</xdr:col>
      <xdr:colOff>9526</xdr:colOff>
      <xdr:row>39</xdr:row>
      <xdr:rowOff>165100</xdr:rowOff>
    </xdr:to>
    <xdr:sp macro="" textlink="">
      <xdr:nvSpPr>
        <xdr:cNvPr id="3" name="TextBox 2"/>
        <xdr:cNvSpPr txBox="1"/>
      </xdr:nvSpPr>
      <xdr:spPr>
        <a:xfrm>
          <a:off x="28576" y="19049"/>
          <a:ext cx="10344150" cy="93662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methodology used by operators for some of the data requested in the questionnaire can differ between countries for a number of reasons. Particularly relevant are the following reasons:</a:t>
          </a:r>
          <a:endParaRPr lang="en-US" sz="1100">
            <a:solidFill>
              <a:schemeClr val="dk1"/>
            </a:solidFill>
            <a:effectLst/>
            <a:latin typeface="+mn-lt"/>
            <a:ea typeface="+mn-ea"/>
            <a:cs typeface="+mn-cs"/>
          </a:endParaRP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Differences in the methods used by operators to allocate volumes for the different international communication services (comparability of data between different regulated and alternative tariffs is affected by a number of reporting criteria);</a:t>
          </a:r>
          <a:endParaRPr kumimoji="0" lang="en-GB" sz="1100" b="0" i="0" u="none" strike="noStrike" kern="0" cap="none" spc="0" normalizeH="0" baseline="0" noProof="0">
            <a:ln>
              <a:noFill/>
            </a:ln>
            <a:solidFill>
              <a:prstClr val="black"/>
            </a:solidFill>
            <a:effectLst/>
            <a:uLnTx/>
            <a:uFillTx/>
            <a:latin typeface="+mn-lt"/>
            <a:ea typeface="+mn-ea"/>
            <a:cs typeface="+mn-cs"/>
          </a:endParaRPr>
        </a:p>
        <a:p>
          <a:pPr marL="171450" marR="0" lvl="0" indent="-171450" algn="l" defTabSz="914400" eaLnBrk="1" fontAlgn="auto" latinLnBrk="0" hangingPunct="1">
            <a:lnSpc>
              <a:spcPct val="100000"/>
            </a:lnSpc>
            <a:spcBef>
              <a:spcPts val="600"/>
            </a:spcBef>
            <a:spcAft>
              <a:spcPts val="600"/>
            </a:spcAft>
            <a:buClrTx/>
            <a:buSzTx/>
            <a:buFont typeface="Arial" panose="020B0604020202020204" pitchFamily="34" charset="0"/>
            <a:buChar char="•"/>
            <a:tabLst/>
            <a:defRPr/>
          </a:pPr>
          <a:r>
            <a:rPr lang="en-GB" sz="1100">
              <a:solidFill>
                <a:schemeClr val="dk1"/>
              </a:solidFill>
              <a:effectLst/>
              <a:latin typeface="+mn-lt"/>
              <a:ea typeface="+mn-ea"/>
              <a:cs typeface="+mn-cs"/>
            </a:rPr>
            <a:t>Difficulties in estimating the actual revenues for the international communication services (with regulated tariffs and alternative pricing policies). Besides, these revenues only relate to the metered international communications part of tariff plans. Therefore, the figures reported do not consider the revenues relative to the bundles that include in their price an allowance of international intra-EU communications.</a:t>
          </a:r>
          <a:endParaRPr lang="en-US" sz="1100">
            <a:solidFill>
              <a:schemeClr val="dk1"/>
            </a:solidFill>
            <a:effectLst/>
            <a:latin typeface="+mn-lt"/>
            <a:ea typeface="+mn-ea"/>
            <a:cs typeface="+mn-cs"/>
          </a:endParaRPr>
        </a:p>
        <a:p>
          <a:pPr lvl="0"/>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Considering the aforementioned difficulties in obtaining reliable and comparable data, for some indicators, there is a limited number of countries which have opted for not supplying the data relative to indicators in questionnaire. This is not at all unusual for a comprehensive data collection of this type. In most cases, the NRA was able to work with each company to resolve or alleviate the problem. In other cases, where system upgrades are necessary to comply with the new format of the data collection, the operator was asked to provide the best possible estimate currently available and to complete upgrades in time to provide high quality data for the next data collection. Some NRAs expressed major data quality challenges at the national operators’ level as well as the use of different reporting systems by operators.</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For ease of comparison, the Euro is used throughout this Report. Within the EEA, currency fluctuations between the Euro and other national currencies are likely to have affected the average prices reported for EEA countries outside the Euro zone.</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All retail prices included in the charts exclude VAT. They are an average of prices paid by postpaid and prepaid tariff plan customers. All averages are based on billed minutes of voice calls or billed SMS, unless expressly stated otherwise.</a:t>
          </a:r>
        </a:p>
        <a:p>
          <a:endParaRPr lang="en-US" sz="1100">
            <a:solidFill>
              <a:schemeClr val="dk1"/>
            </a:solidFill>
            <a:effectLst/>
            <a:latin typeface="+mn-lt"/>
            <a:ea typeface="+mn-ea"/>
            <a:cs typeface="+mn-cs"/>
          </a:endParaRPr>
        </a:p>
        <a:p>
          <a:r>
            <a:rPr lang="en-GB" sz="1100">
              <a:solidFill>
                <a:schemeClr val="dk1"/>
              </a:solidFill>
              <a:effectLst/>
              <a:latin typeface="+mn-lt"/>
              <a:ea typeface="+mn-ea"/>
              <a:cs typeface="+mn-cs"/>
            </a:rPr>
            <a:t>The Intra-EU communications Regulation also applies to the EEA EFTA States Norway, Iceland and Liechtenstein. For calls and SMS originating in Norway, Iceland and Liechtenstein the rules are applicable from the date they are incorporated in the EEA agreement and this Report includes indicators from Norway and Liechtenstein</a:t>
          </a:r>
          <a:endParaRPr lang="en-GB" sz="14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Q14"/>
  <sheetViews>
    <sheetView showGridLines="0" tabSelected="1" workbookViewId="0">
      <selection activeCell="R7" sqref="R7"/>
    </sheetView>
  </sheetViews>
  <sheetFormatPr defaultRowHeight="14.6" x14ac:dyDescent="0.4"/>
  <sheetData>
    <row r="14" spans="17:17" x14ac:dyDescent="0.4">
      <c r="Q14" s="6"/>
    </row>
  </sheetData>
  <sheetProtection algorithmName="SHA-512" hashValue="emQ8G4tK8ONSyp8Jihrzh8a/QsBi/IW0NWFiWtk8A0U5hpSCq3Guo2fOsD8hNBFrAvIBi7CpkxiBERyrPeXdAA==" saltValue="GQBcx+2szrtr3rz9TVB1m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W9"/>
  <sheetViews>
    <sheetView showGridLines="0" workbookViewId="0">
      <selection activeCell="S6" sqref="S6"/>
    </sheetView>
  </sheetViews>
  <sheetFormatPr defaultRowHeight="14.6" x14ac:dyDescent="0.4"/>
  <sheetData>
    <row r="1" spans="1:23" x14ac:dyDescent="0.4">
      <c r="A1" s="6"/>
    </row>
    <row r="2" spans="1:23" ht="15.75" customHeight="1" x14ac:dyDescent="0.4">
      <c r="A2" s="7"/>
      <c r="B2" s="7"/>
      <c r="C2" s="7"/>
      <c r="D2" s="7"/>
      <c r="E2" s="7"/>
      <c r="F2" s="7"/>
      <c r="G2" s="7"/>
      <c r="H2" s="7"/>
      <c r="I2" s="7"/>
      <c r="J2" s="7"/>
      <c r="K2" s="7"/>
      <c r="L2" s="7"/>
      <c r="M2" s="7"/>
      <c r="N2" s="7"/>
      <c r="O2" s="7"/>
      <c r="P2" s="7"/>
      <c r="Q2" s="7"/>
      <c r="R2" s="7"/>
      <c r="S2" s="7"/>
      <c r="T2" s="7"/>
      <c r="U2" s="7"/>
      <c r="V2" s="7"/>
      <c r="W2" s="7"/>
    </row>
    <row r="3" spans="1:23" ht="174" customHeight="1" x14ac:dyDescent="0.4">
      <c r="A3" s="62"/>
      <c r="B3" s="62"/>
      <c r="C3" s="62"/>
      <c r="D3" s="62"/>
      <c r="E3" s="62"/>
      <c r="F3" s="62"/>
      <c r="G3" s="62"/>
      <c r="H3" s="62"/>
      <c r="I3" s="62"/>
      <c r="J3" s="62"/>
      <c r="K3" s="62"/>
      <c r="L3" s="62"/>
      <c r="M3" s="62"/>
      <c r="N3" s="62"/>
      <c r="O3" s="62"/>
      <c r="P3" s="62"/>
      <c r="Q3" s="62"/>
      <c r="R3" s="62"/>
    </row>
    <row r="9" spans="1:23" x14ac:dyDescent="0.4">
      <c r="F9" s="2"/>
    </row>
  </sheetData>
  <sheetProtection algorithmName="SHA-512" hashValue="bPcK3Sb1+LII6+Q8snOfgc8vP0lLw+WeuUbAakabKv8ETIJp4Dh9RbJW0AvP59trrhFaBo+7N3ecPW4Am5pcIg==" saltValue="wdXOodH+DwaJaMvvB/QKxQ==" spinCount="100000" sheet="1" objects="1" scenarios="1"/>
  <mergeCells count="1">
    <mergeCell ref="A3:R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P91"/>
  <sheetViews>
    <sheetView showGridLines="0" workbookViewId="0">
      <selection activeCell="A16" sqref="A16:P16"/>
    </sheetView>
  </sheetViews>
  <sheetFormatPr defaultRowHeight="14.6" x14ac:dyDescent="0.4"/>
  <cols>
    <col min="1" max="1" width="15.23046875" customWidth="1"/>
  </cols>
  <sheetData>
    <row r="1" spans="1:16" x14ac:dyDescent="0.4">
      <c r="A1" s="69"/>
      <c r="B1" s="69"/>
      <c r="C1" s="69"/>
      <c r="D1" s="69"/>
      <c r="E1" s="69"/>
      <c r="F1" s="69"/>
      <c r="G1" s="69"/>
      <c r="H1" s="69"/>
      <c r="I1" s="69"/>
      <c r="J1" s="69"/>
      <c r="K1" s="69"/>
      <c r="L1" s="69"/>
      <c r="M1" s="69"/>
      <c r="N1" s="69"/>
      <c r="O1" s="69"/>
      <c r="P1" s="69"/>
    </row>
    <row r="2" spans="1:16" ht="17.600000000000001" x14ac:dyDescent="0.4">
      <c r="A2" s="70" t="s">
        <v>0</v>
      </c>
      <c r="B2" s="70"/>
      <c r="C2" s="70"/>
      <c r="D2" s="70"/>
      <c r="E2" s="70"/>
      <c r="F2" s="70"/>
      <c r="G2" s="70"/>
      <c r="H2" s="70"/>
      <c r="I2" s="70"/>
      <c r="J2" s="70"/>
      <c r="K2" s="70"/>
      <c r="L2" s="70"/>
      <c r="M2" s="70"/>
      <c r="N2" s="70"/>
      <c r="O2" s="70"/>
      <c r="P2" s="70"/>
    </row>
    <row r="3" spans="1:16" x14ac:dyDescent="0.4">
      <c r="A3" s="53"/>
      <c r="B3" s="13"/>
      <c r="C3" s="13"/>
      <c r="D3" s="13"/>
      <c r="E3" s="13"/>
      <c r="F3" s="13"/>
      <c r="G3" s="13"/>
      <c r="H3" s="13"/>
      <c r="I3" s="13"/>
      <c r="J3" s="13"/>
      <c r="K3" s="13"/>
      <c r="L3" s="13"/>
      <c r="M3" s="13"/>
      <c r="N3" s="13"/>
      <c r="O3" s="13"/>
      <c r="P3" s="13"/>
    </row>
    <row r="4" spans="1:16" ht="33" customHeight="1" x14ac:dyDescent="0.4">
      <c r="A4" s="67" t="s">
        <v>32</v>
      </c>
      <c r="B4" s="67"/>
      <c r="C4" s="67"/>
      <c r="D4" s="67"/>
      <c r="E4" s="67"/>
      <c r="F4" s="67"/>
      <c r="G4" s="67"/>
      <c r="H4" s="67"/>
      <c r="I4" s="67"/>
      <c r="J4" s="67"/>
      <c r="K4" s="67"/>
      <c r="L4" s="67"/>
      <c r="M4" s="67"/>
      <c r="N4" s="67"/>
      <c r="O4" s="67"/>
      <c r="P4" s="67"/>
    </row>
    <row r="5" spans="1:16" x14ac:dyDescent="0.4">
      <c r="A5" s="73" t="str">
        <f>Tables1to8!A4</f>
        <v>TABLE 1 - Total number of fixed subscribers that used price regulated intra-EEA communications at least once during mentioned period</v>
      </c>
      <c r="B5" s="74"/>
      <c r="C5" s="74"/>
      <c r="D5" s="74"/>
      <c r="E5" s="74"/>
      <c r="F5" s="74"/>
      <c r="G5" s="74"/>
      <c r="H5" s="74"/>
      <c r="I5" s="74"/>
      <c r="J5" s="74"/>
      <c r="K5" s="74"/>
      <c r="L5" s="74"/>
      <c r="M5" s="74"/>
      <c r="N5" s="74"/>
      <c r="O5" s="74"/>
      <c r="P5" s="74"/>
    </row>
    <row r="6" spans="1:16" x14ac:dyDescent="0.4">
      <c r="A6" s="66" t="str">
        <f>Tables1to8!A38</f>
        <v>TABLE 2 -Total number of mobile subscribers that used price regulated intra-EEA communications at least once during mentioned period</v>
      </c>
      <c r="B6" s="63"/>
      <c r="C6" s="63"/>
      <c r="D6" s="63"/>
      <c r="E6" s="63"/>
      <c r="F6" s="63"/>
      <c r="G6" s="63"/>
      <c r="H6" s="63"/>
      <c r="I6" s="63"/>
      <c r="J6" s="63"/>
      <c r="K6" s="63"/>
      <c r="L6" s="63"/>
      <c r="M6" s="63"/>
      <c r="N6" s="63"/>
      <c r="O6" s="63"/>
      <c r="P6" s="63"/>
    </row>
    <row r="7" spans="1:16" x14ac:dyDescent="0.4">
      <c r="A7" s="63" t="str">
        <f>Tables1to8!A72</f>
        <v>TABLE 3 - Total number of fixed subscribers that used alternative tariffs at least once during mentioned period</v>
      </c>
      <c r="B7" s="63"/>
      <c r="C7" s="63"/>
      <c r="D7" s="63"/>
      <c r="E7" s="63"/>
      <c r="F7" s="63"/>
      <c r="G7" s="63"/>
      <c r="H7" s="63"/>
      <c r="I7" s="63"/>
      <c r="J7" s="63"/>
      <c r="K7" s="63"/>
      <c r="L7" s="63"/>
      <c r="M7" s="63"/>
      <c r="N7" s="63"/>
      <c r="O7" s="63"/>
      <c r="P7" s="63"/>
    </row>
    <row r="8" spans="1:16" x14ac:dyDescent="0.4">
      <c r="A8" s="63" t="str">
        <f>Tables1to8!A106:E106</f>
        <v>TABLE 4 - Total number of mobile subscribers that used alternative tariffs at least once during mentioned period</v>
      </c>
      <c r="B8" s="63"/>
      <c r="C8" s="63"/>
      <c r="D8" s="63"/>
      <c r="E8" s="63"/>
      <c r="F8" s="63"/>
      <c r="G8" s="63"/>
      <c r="H8" s="63"/>
      <c r="I8" s="63"/>
      <c r="J8" s="63"/>
      <c r="K8" s="63"/>
      <c r="L8" s="63"/>
      <c r="M8" s="63"/>
      <c r="N8" s="63"/>
      <c r="O8" s="63"/>
      <c r="P8" s="63"/>
    </row>
    <row r="9" spans="1:16" x14ac:dyDescent="0.4">
      <c r="A9" s="63" t="str">
        <f>Tables1to8!A140:E140</f>
        <v>TABLE 5 - Percentage of fixed subscribers that used intra-EEA communications with regualted price from (vs) total number of active subscribers</v>
      </c>
      <c r="B9" s="63"/>
      <c r="C9" s="63"/>
      <c r="D9" s="63"/>
      <c r="E9" s="63"/>
      <c r="F9" s="63"/>
      <c r="G9" s="63"/>
      <c r="H9" s="63"/>
      <c r="I9" s="63"/>
      <c r="J9" s="63"/>
      <c r="K9" s="63"/>
      <c r="L9" s="63"/>
      <c r="M9" s="63"/>
      <c r="N9" s="63"/>
      <c r="O9" s="63"/>
      <c r="P9" s="63"/>
    </row>
    <row r="10" spans="1:16" x14ac:dyDescent="0.4">
      <c r="A10" s="63" t="str">
        <f>Tables1to8!A174:E174</f>
        <v>TABLE 6 - Percentage of mobile subscribers that used intra-EEA communications with regualted price from (vs) total number of active subscribers</v>
      </c>
      <c r="B10" s="63"/>
      <c r="C10" s="63"/>
      <c r="D10" s="63"/>
      <c r="E10" s="63"/>
      <c r="F10" s="63"/>
      <c r="G10" s="63"/>
      <c r="H10" s="63"/>
      <c r="I10" s="63"/>
      <c r="J10" s="63"/>
      <c r="K10" s="63"/>
      <c r="L10" s="63"/>
      <c r="M10" s="63"/>
      <c r="N10" s="63"/>
      <c r="O10" s="63"/>
      <c r="P10" s="63"/>
    </row>
    <row r="11" spans="1:16" x14ac:dyDescent="0.4">
      <c r="A11" s="63" t="str">
        <f>Tables1to8!A208:E208</f>
        <v>TABLE 7 - Percentage of fixed subscribers that used intra-EEA communications with alternative tariffs from (vs) total number of active subscribers</v>
      </c>
      <c r="B11" s="63"/>
      <c r="C11" s="63"/>
      <c r="D11" s="63"/>
      <c r="E11" s="63"/>
      <c r="F11" s="63"/>
      <c r="G11" s="63"/>
      <c r="H11" s="63"/>
      <c r="I11" s="63"/>
      <c r="J11" s="63"/>
      <c r="K11" s="63"/>
      <c r="L11" s="63"/>
      <c r="M11" s="63"/>
      <c r="N11" s="63"/>
      <c r="O11" s="63"/>
      <c r="P11" s="63"/>
    </row>
    <row r="12" spans="1:16" x14ac:dyDescent="0.4">
      <c r="A12" s="63" t="str">
        <f>Tables1to8!A242:E242</f>
        <v>TABLE 8 - Percentage of mobile subscribers that used intra-EEA communications with alternative tariffs from (vs) total number of active subscribers</v>
      </c>
      <c r="B12" s="63"/>
      <c r="C12" s="63"/>
      <c r="D12" s="63"/>
      <c r="E12" s="63"/>
      <c r="F12" s="63"/>
      <c r="G12" s="63"/>
      <c r="H12" s="63"/>
      <c r="I12" s="63"/>
      <c r="J12" s="63"/>
      <c r="K12" s="63"/>
      <c r="L12" s="63"/>
      <c r="M12" s="63"/>
      <c r="N12" s="63"/>
      <c r="O12" s="63"/>
      <c r="P12" s="63"/>
    </row>
    <row r="13" spans="1:16" ht="50.15" customHeight="1" x14ac:dyDescent="0.4">
      <c r="A13" s="67" t="s">
        <v>33</v>
      </c>
      <c r="B13" s="67"/>
      <c r="C13" s="67"/>
      <c r="D13" s="67"/>
      <c r="E13" s="67"/>
      <c r="F13" s="67"/>
      <c r="G13" s="67"/>
      <c r="H13" s="67"/>
      <c r="I13" s="67"/>
      <c r="J13" s="67"/>
      <c r="K13" s="67"/>
      <c r="L13" s="67"/>
      <c r="M13" s="67"/>
      <c r="N13" s="67"/>
      <c r="O13" s="67"/>
      <c r="P13" s="67"/>
    </row>
    <row r="14" spans="1:16" x14ac:dyDescent="0.4">
      <c r="A14" s="63" t="str">
        <f>Tables9to22!A4:I4</f>
        <v>TABLE 9 - Total volume of fixed retail outgoing intra-EEA voice minutes from price regulated intra-EEA communications</v>
      </c>
      <c r="B14" s="63"/>
      <c r="C14" s="63"/>
      <c r="D14" s="63"/>
      <c r="E14" s="63"/>
      <c r="F14" s="63"/>
      <c r="G14" s="63"/>
      <c r="H14" s="63"/>
      <c r="I14" s="63"/>
      <c r="J14" s="63"/>
      <c r="K14" s="63"/>
      <c r="L14" s="63"/>
      <c r="M14" s="63"/>
      <c r="N14" s="63"/>
      <c r="O14" s="63"/>
      <c r="P14" s="63"/>
    </row>
    <row r="15" spans="1:16" x14ac:dyDescent="0.4">
      <c r="A15" s="63" t="str">
        <f>Tables9to22!A37:I37</f>
        <v>TABLE 10 - Total volume of mobile retail outgoing intra-EEA voice minutes from price regulated intra-EEA communications</v>
      </c>
      <c r="B15" s="63"/>
      <c r="C15" s="63"/>
      <c r="D15" s="63"/>
      <c r="E15" s="63"/>
      <c r="F15" s="63"/>
      <c r="G15" s="63"/>
      <c r="H15" s="63"/>
      <c r="I15" s="63"/>
      <c r="J15" s="63"/>
      <c r="K15" s="63"/>
      <c r="L15" s="63"/>
      <c r="M15" s="63"/>
      <c r="N15" s="63"/>
      <c r="O15" s="63"/>
      <c r="P15" s="63"/>
    </row>
    <row r="16" spans="1:16" x14ac:dyDescent="0.4">
      <c r="A16" s="66" t="str">
        <f>Tables9to22!A71:K71</f>
        <v>TABLE 11 - Total volume of fixed retail outgoing intra-EEA voice minutes from alternative tariffs</v>
      </c>
      <c r="B16" s="63"/>
      <c r="C16" s="63"/>
      <c r="D16" s="63"/>
      <c r="E16" s="63"/>
      <c r="F16" s="63"/>
      <c r="G16" s="63"/>
      <c r="H16" s="63"/>
      <c r="I16" s="63"/>
      <c r="J16" s="63"/>
      <c r="K16" s="63"/>
      <c r="L16" s="63"/>
      <c r="M16" s="63"/>
      <c r="N16" s="63"/>
      <c r="O16" s="63"/>
      <c r="P16" s="63"/>
    </row>
    <row r="17" spans="1:16" x14ac:dyDescent="0.4">
      <c r="A17" s="66" t="str">
        <f>Tables9to22!A105:E105</f>
        <v>TABLE 12 - Total volume of mobile retail outgoing intra-EEA voice minutes from alternative tariffs</v>
      </c>
      <c r="B17" s="66"/>
      <c r="C17" s="66"/>
      <c r="D17" s="66"/>
      <c r="E17" s="66"/>
      <c r="F17" s="66"/>
      <c r="G17" s="66"/>
      <c r="H17" s="66"/>
      <c r="I17" s="66"/>
      <c r="J17" s="66"/>
      <c r="K17" s="66"/>
      <c r="L17" s="66"/>
      <c r="M17" s="66"/>
      <c r="N17" s="66"/>
      <c r="O17" s="66"/>
      <c r="P17" s="66"/>
    </row>
    <row r="18" spans="1:16" x14ac:dyDescent="0.4">
      <c r="A18" s="63" t="str">
        <f>Tables9to22!A139:K139</f>
        <v>TABLE 13 - Percentage of fixed intra-EEA minutes from consumers vs total intra-EEA minutes from consumers and business</v>
      </c>
      <c r="B18" s="63"/>
      <c r="C18" s="63"/>
      <c r="D18" s="63"/>
      <c r="E18" s="63"/>
      <c r="F18" s="63"/>
      <c r="G18" s="63"/>
      <c r="H18" s="63"/>
      <c r="I18" s="63"/>
      <c r="J18" s="63"/>
      <c r="K18" s="63"/>
      <c r="L18" s="63"/>
      <c r="M18" s="63"/>
      <c r="N18" s="63"/>
      <c r="O18" s="63"/>
      <c r="P18" s="63"/>
    </row>
    <row r="19" spans="1:16" x14ac:dyDescent="0.4">
      <c r="A19" s="66" t="str">
        <f>Tables9to22!A173:I173</f>
        <v>TABLE 14 - Percentage of mobile intra-EEA minutes from consumers vs total intra-EEA minutes from consumers and business</v>
      </c>
      <c r="B19" s="66"/>
      <c r="C19" s="66"/>
      <c r="D19" s="66"/>
      <c r="E19" s="66"/>
      <c r="F19" s="66"/>
      <c r="G19" s="66"/>
      <c r="H19" s="66"/>
      <c r="I19" s="66"/>
      <c r="J19" s="66"/>
      <c r="K19" s="66"/>
      <c r="L19" s="66"/>
      <c r="M19" s="66"/>
      <c r="N19" s="66"/>
      <c r="O19" s="66"/>
      <c r="P19" s="66"/>
    </row>
    <row r="20" spans="1:16" ht="50.15" customHeight="1" x14ac:dyDescent="0.4">
      <c r="A20" s="67" t="s">
        <v>34</v>
      </c>
      <c r="B20" s="67"/>
      <c r="C20" s="67"/>
      <c r="D20" s="67"/>
      <c r="E20" s="67"/>
      <c r="F20" s="67"/>
      <c r="G20" s="67"/>
      <c r="H20" s="67"/>
      <c r="I20" s="67"/>
      <c r="J20" s="67"/>
      <c r="K20" s="67"/>
      <c r="L20" s="67"/>
      <c r="M20" s="67"/>
      <c r="N20" s="67"/>
      <c r="O20" s="67"/>
      <c r="P20" s="67"/>
    </row>
    <row r="21" spans="1:16" x14ac:dyDescent="0.4">
      <c r="A21" s="63" t="str">
        <f>Tables23to29!A4:K4</f>
        <v>TABLE 23 - Total volume of retail outgoing SMS messages from price regulated intra-EEA communications</v>
      </c>
      <c r="B21" s="63"/>
      <c r="C21" s="63"/>
      <c r="D21" s="63"/>
      <c r="E21" s="63"/>
      <c r="F21" s="63"/>
      <c r="G21" s="63"/>
      <c r="H21" s="63"/>
      <c r="I21" s="63"/>
      <c r="J21" s="63"/>
      <c r="K21" s="63"/>
      <c r="L21" s="63"/>
      <c r="M21" s="63"/>
      <c r="N21" s="63"/>
      <c r="O21" s="63"/>
      <c r="P21" s="63"/>
    </row>
    <row r="22" spans="1:16" x14ac:dyDescent="0.4">
      <c r="A22" s="66" t="str">
        <f>Tables23to29!A40:D40</f>
        <v>TABLE 24 - Total volume of retail outgoing intra-EEA SMS from alternative tariffs</v>
      </c>
      <c r="B22" s="66"/>
      <c r="C22" s="66"/>
      <c r="D22" s="66"/>
      <c r="E22" s="66"/>
      <c r="F22" s="66"/>
      <c r="G22" s="66"/>
      <c r="H22" s="66"/>
      <c r="I22" s="66"/>
      <c r="J22" s="66"/>
      <c r="K22" s="66"/>
      <c r="L22" s="66"/>
      <c r="M22" s="66"/>
      <c r="N22" s="66"/>
      <c r="O22" s="66"/>
      <c r="P22" s="66"/>
    </row>
    <row r="23" spans="1:16" x14ac:dyDescent="0.4">
      <c r="A23" s="66" t="str">
        <f>Tables23to29!A73:D73</f>
        <v>TABLE 25 - Percentage of SMS sent by consumers from (vs) total originated intra-EEA SMS (consumers + business)</v>
      </c>
      <c r="B23" s="63"/>
      <c r="C23" s="63"/>
      <c r="D23" s="63"/>
      <c r="E23" s="63"/>
      <c r="F23" s="63"/>
      <c r="G23" s="63"/>
      <c r="H23" s="63"/>
      <c r="I23" s="63"/>
      <c r="J23" s="63"/>
      <c r="K23" s="63"/>
      <c r="L23" s="63"/>
      <c r="M23" s="63"/>
      <c r="N23" s="63"/>
      <c r="O23" s="63"/>
      <c r="P23" s="63"/>
    </row>
    <row r="24" spans="1:16" x14ac:dyDescent="0.4">
      <c r="A24" s="63" t="str">
        <f>Tables23to29!A110:I110</f>
        <v>TABLE 26 - Percentage of SMS sent by consumers from (vs) total retail outgoing SMS</v>
      </c>
      <c r="B24" s="63"/>
      <c r="C24" s="63"/>
      <c r="D24" s="63"/>
      <c r="E24" s="63"/>
      <c r="F24" s="63"/>
      <c r="G24" s="63"/>
      <c r="H24" s="63"/>
      <c r="I24" s="63"/>
      <c r="J24" s="63"/>
      <c r="K24" s="63"/>
      <c r="L24" s="63"/>
      <c r="M24" s="63"/>
      <c r="N24" s="63"/>
      <c r="O24" s="63"/>
      <c r="P24" s="63"/>
    </row>
    <row r="25" spans="1:16" x14ac:dyDescent="0.4">
      <c r="A25" s="63" t="str">
        <f>Tables23to29!A146:D146</f>
        <v>TABLE 27 -Percentage of price regulated intra-EEA communications (vs) total originated intra-EEA SMS (consumers only)</v>
      </c>
      <c r="B25" s="63"/>
      <c r="C25" s="63"/>
      <c r="D25" s="63"/>
      <c r="E25" s="63"/>
      <c r="F25" s="63"/>
      <c r="G25" s="63"/>
      <c r="H25" s="63"/>
      <c r="I25" s="63"/>
      <c r="J25" s="63"/>
      <c r="K25" s="63"/>
      <c r="L25" s="63"/>
      <c r="M25" s="63"/>
      <c r="N25" s="63"/>
      <c r="O25" s="63"/>
      <c r="P25" s="63"/>
    </row>
    <row r="26" spans="1:16" x14ac:dyDescent="0.4">
      <c r="A26" s="63" t="str">
        <f>Tables23to29!A180:D180</f>
        <v>TABLE 28 - Total retail outgoing Intra-EEA SMS messages from Intra-EEA communications</v>
      </c>
      <c r="B26" s="63"/>
      <c r="C26" s="63"/>
      <c r="D26" s="63"/>
      <c r="E26" s="63"/>
      <c r="F26" s="63"/>
      <c r="G26" s="63"/>
      <c r="H26" s="63"/>
      <c r="I26" s="63"/>
      <c r="J26" s="63"/>
      <c r="K26" s="63"/>
      <c r="L26" s="63"/>
      <c r="M26" s="63"/>
      <c r="N26" s="63"/>
      <c r="O26" s="63"/>
      <c r="P26" s="63"/>
    </row>
    <row r="27" spans="1:16" ht="50.15" customHeight="1" x14ac:dyDescent="0.4">
      <c r="A27" s="67" t="s">
        <v>35</v>
      </c>
      <c r="B27" s="67"/>
      <c r="C27" s="67"/>
      <c r="D27" s="67"/>
      <c r="E27" s="67"/>
      <c r="F27" s="67"/>
      <c r="G27" s="67"/>
      <c r="H27" s="67"/>
      <c r="I27" s="67"/>
      <c r="J27" s="67"/>
      <c r="K27" s="67"/>
      <c r="L27" s="67"/>
      <c r="M27" s="67"/>
      <c r="N27" s="67"/>
      <c r="O27" s="67"/>
      <c r="P27" s="67"/>
    </row>
    <row r="28" spans="1:16" x14ac:dyDescent="0.4">
      <c r="A28" s="63" t="str">
        <f>Tables30to33!A4:E4</f>
        <v>TABLE 30 - Revenues per fixed min for price regulated intra-EEA calls</v>
      </c>
      <c r="B28" s="63"/>
      <c r="C28" s="63"/>
      <c r="D28" s="63"/>
      <c r="E28" s="63"/>
      <c r="F28" s="63"/>
      <c r="G28" s="63"/>
      <c r="H28" s="63"/>
      <c r="I28" s="63"/>
      <c r="J28" s="63"/>
      <c r="K28" s="63"/>
      <c r="L28" s="63"/>
      <c r="M28" s="63"/>
      <c r="N28" s="63"/>
      <c r="O28" s="63"/>
      <c r="P28" s="63"/>
    </row>
    <row r="29" spans="1:16" x14ac:dyDescent="0.4">
      <c r="A29" s="66" t="str">
        <f>Tables30to33!A39:E39</f>
        <v>TABLE 31 - Revenues per mobile min for price regulated intra-EEA calls</v>
      </c>
      <c r="B29" s="66"/>
      <c r="C29" s="66"/>
      <c r="D29" s="66"/>
      <c r="E29" s="66"/>
      <c r="F29" s="66"/>
      <c r="G29" s="66"/>
      <c r="H29" s="66"/>
      <c r="I29" s="66"/>
      <c r="J29" s="66"/>
      <c r="K29" s="66"/>
      <c r="L29" s="66"/>
      <c r="M29" s="66"/>
      <c r="N29" s="66"/>
      <c r="O29" s="66"/>
      <c r="P29" s="66"/>
    </row>
    <row r="30" spans="1:16" s="16" customFormat="1" x14ac:dyDescent="0.4">
      <c r="A30" s="72" t="str">
        <f>Tables30to33!A74:C74</f>
        <v>TABLE 32 - Revenues per fixed min for intra-EEA calls from alternative tariffs</v>
      </c>
      <c r="B30" s="72"/>
      <c r="C30" s="72"/>
      <c r="D30" s="72"/>
      <c r="E30" s="72"/>
      <c r="F30" s="72"/>
      <c r="G30" s="72"/>
      <c r="H30" s="72"/>
      <c r="I30" s="72"/>
      <c r="J30" s="72"/>
      <c r="K30" s="72"/>
      <c r="L30" s="72"/>
      <c r="M30" s="33"/>
      <c r="N30" s="33"/>
      <c r="O30" s="33"/>
      <c r="P30" s="33"/>
    </row>
    <row r="31" spans="1:16" x14ac:dyDescent="0.4">
      <c r="A31" s="63" t="str">
        <f>Tables30to33!A108:E108</f>
        <v>TABLE 33 - Revenues per mobile min for intra-EEA calls from alternative tariffs</v>
      </c>
      <c r="B31" s="63"/>
      <c r="C31" s="63"/>
      <c r="D31" s="63"/>
      <c r="E31" s="63"/>
      <c r="F31" s="63"/>
      <c r="G31" s="63"/>
      <c r="H31" s="63"/>
      <c r="I31" s="63"/>
      <c r="J31" s="63"/>
      <c r="K31" s="63"/>
      <c r="L31" s="63"/>
      <c r="M31" s="63"/>
      <c r="N31" s="63"/>
      <c r="O31" s="63"/>
      <c r="P31" s="63"/>
    </row>
    <row r="32" spans="1:16" ht="50.15" customHeight="1" x14ac:dyDescent="0.4">
      <c r="A32" s="67" t="s">
        <v>36</v>
      </c>
      <c r="B32" s="67"/>
      <c r="C32" s="67"/>
      <c r="D32" s="67"/>
      <c r="E32" s="67"/>
      <c r="F32" s="67"/>
      <c r="G32" s="67"/>
      <c r="H32" s="67"/>
      <c r="I32" s="67"/>
      <c r="J32" s="67"/>
      <c r="K32" s="67"/>
      <c r="L32" s="67"/>
      <c r="M32" s="67"/>
      <c r="N32" s="67"/>
      <c r="O32" s="67"/>
      <c r="P32" s="67"/>
    </row>
    <row r="33" spans="1:16" x14ac:dyDescent="0.4">
      <c r="A33" s="63" t="str">
        <f>Tables34to35!A3:I3</f>
        <v>TABLE 34 - Revenues per SMS for price regulated intra-EEA messages</v>
      </c>
      <c r="B33" s="63"/>
      <c r="C33" s="63"/>
      <c r="D33" s="63"/>
      <c r="E33" s="63"/>
      <c r="F33" s="63"/>
      <c r="G33" s="63"/>
      <c r="H33" s="63"/>
      <c r="I33" s="63"/>
      <c r="J33" s="63"/>
      <c r="K33" s="63"/>
      <c r="L33" s="63"/>
      <c r="M33" s="63"/>
      <c r="N33" s="63"/>
      <c r="O33" s="63"/>
      <c r="P33" s="63"/>
    </row>
    <row r="34" spans="1:16" x14ac:dyDescent="0.4">
      <c r="A34" s="66" t="str">
        <f>Tables34to35!A38:D38</f>
        <v>TABLE 35 - Revenues per SMS for intra-EEA messages from alternative tariffs</v>
      </c>
      <c r="B34" s="66"/>
      <c r="C34" s="66"/>
      <c r="D34" s="66"/>
      <c r="E34" s="66"/>
      <c r="F34" s="66"/>
      <c r="G34" s="66"/>
      <c r="H34" s="66"/>
      <c r="I34" s="66"/>
      <c r="J34" s="66"/>
      <c r="K34" s="66"/>
      <c r="L34" s="66"/>
      <c r="M34" s="66"/>
      <c r="N34" s="66"/>
      <c r="O34" s="66"/>
      <c r="P34" s="66"/>
    </row>
    <row r="35" spans="1:16" ht="38.049999999999997" customHeight="1" x14ac:dyDescent="0.4">
      <c r="A35" s="67" t="s">
        <v>37</v>
      </c>
      <c r="B35" s="67"/>
      <c r="C35" s="67"/>
      <c r="D35" s="67"/>
      <c r="E35" s="67"/>
      <c r="F35" s="67"/>
      <c r="G35" s="67"/>
      <c r="H35" s="67"/>
      <c r="I35" s="67"/>
      <c r="J35" s="67"/>
      <c r="K35" s="67"/>
      <c r="L35" s="67"/>
      <c r="M35" s="67"/>
      <c r="N35" s="67"/>
      <c r="O35" s="67"/>
      <c r="P35" s="67"/>
    </row>
    <row r="36" spans="1:16" x14ac:dyDescent="0.4">
      <c r="A36" s="63" t="str">
        <f>Tables36to38!A4:E4</f>
        <v>TABLE 36 - Average number of fixed Intra-EEA minutes per month per subscriber (consumer)</v>
      </c>
      <c r="B36" s="63"/>
      <c r="C36" s="63"/>
      <c r="D36" s="63"/>
      <c r="E36" s="63"/>
      <c r="F36" s="63"/>
      <c r="G36" s="63"/>
      <c r="H36" s="63"/>
      <c r="I36" s="63"/>
      <c r="J36" s="63"/>
      <c r="K36" s="63"/>
      <c r="L36" s="63"/>
      <c r="M36" s="63"/>
      <c r="N36" s="63"/>
      <c r="O36" s="63"/>
      <c r="P36" s="63"/>
    </row>
    <row r="37" spans="1:16" x14ac:dyDescent="0.4">
      <c r="A37" s="63" t="str">
        <f>Tables36to38!A38:E38</f>
        <v>TABLE 37 - Average number of mobile Intra-EEA minutes per month per subscriber (consumer)</v>
      </c>
      <c r="B37" s="63"/>
      <c r="C37" s="63"/>
      <c r="D37" s="63"/>
      <c r="E37" s="63"/>
      <c r="F37" s="63"/>
      <c r="G37" s="63"/>
      <c r="H37" s="63"/>
      <c r="I37" s="63"/>
      <c r="J37" s="63"/>
      <c r="K37" s="63"/>
      <c r="L37" s="63"/>
      <c r="M37" s="63"/>
      <c r="N37" s="63"/>
      <c r="O37" s="63"/>
      <c r="P37" s="63"/>
    </row>
    <row r="38" spans="1:16" x14ac:dyDescent="0.4">
      <c r="A38" s="63" t="str">
        <f>Tables36to38!A74:C74</f>
        <v>TABLE 38 - Average number of intra-EEA SMS per month per subscriber (consumer)</v>
      </c>
      <c r="B38" s="63"/>
      <c r="C38" s="63"/>
      <c r="D38" s="63"/>
      <c r="E38" s="63"/>
      <c r="F38" s="63"/>
      <c r="G38" s="63"/>
      <c r="H38" s="63"/>
      <c r="I38" s="63"/>
      <c r="J38" s="63"/>
      <c r="K38" s="63"/>
      <c r="L38" s="63"/>
      <c r="M38" s="63"/>
      <c r="N38" s="63"/>
      <c r="O38" s="63"/>
      <c r="P38" s="63"/>
    </row>
    <row r="39" spans="1:16" ht="50.15" customHeight="1" x14ac:dyDescent="0.4">
      <c r="A39" s="67"/>
      <c r="B39" s="67"/>
      <c r="C39" s="67"/>
      <c r="D39" s="67"/>
      <c r="E39" s="67"/>
      <c r="F39" s="67"/>
      <c r="G39" s="67"/>
      <c r="H39" s="67"/>
      <c r="I39" s="67"/>
      <c r="J39" s="67"/>
      <c r="K39" s="67"/>
      <c r="L39" s="67"/>
      <c r="M39" s="67"/>
      <c r="N39" s="67"/>
      <c r="O39" s="67"/>
      <c r="P39" s="67"/>
    </row>
    <row r="40" spans="1:16" x14ac:dyDescent="0.4">
      <c r="A40" s="63"/>
      <c r="B40" s="63"/>
      <c r="C40" s="63"/>
      <c r="D40" s="63"/>
      <c r="E40" s="63"/>
      <c r="F40" s="63"/>
      <c r="G40" s="63"/>
      <c r="H40" s="63"/>
      <c r="I40" s="63"/>
      <c r="J40" s="63"/>
      <c r="K40" s="63"/>
      <c r="L40" s="63"/>
      <c r="M40" s="63"/>
      <c r="N40" s="63"/>
      <c r="O40" s="63"/>
      <c r="P40" s="63"/>
    </row>
    <row r="41" spans="1:16" x14ac:dyDescent="0.4">
      <c r="A41" s="63"/>
      <c r="B41" s="63"/>
      <c r="C41" s="63"/>
      <c r="D41" s="63"/>
      <c r="E41" s="63"/>
      <c r="F41" s="63"/>
      <c r="G41" s="63"/>
      <c r="H41" s="63"/>
      <c r="I41" s="63"/>
      <c r="J41" s="63"/>
      <c r="K41" s="63"/>
      <c r="L41" s="63"/>
      <c r="M41" s="63"/>
      <c r="N41" s="63"/>
      <c r="O41" s="63"/>
      <c r="P41" s="63"/>
    </row>
    <row r="42" spans="1:16" x14ac:dyDescent="0.4">
      <c r="A42" s="63"/>
      <c r="B42" s="63"/>
      <c r="C42" s="63"/>
      <c r="D42" s="63"/>
      <c r="E42" s="63"/>
      <c r="F42" s="63"/>
      <c r="G42" s="63"/>
      <c r="H42" s="63"/>
      <c r="I42" s="63"/>
      <c r="J42" s="63"/>
      <c r="K42" s="63"/>
      <c r="L42" s="63"/>
      <c r="M42" s="63"/>
      <c r="N42" s="63"/>
      <c r="O42" s="63"/>
      <c r="P42" s="63"/>
    </row>
    <row r="43" spans="1:16" x14ac:dyDescent="0.4">
      <c r="A43" s="63"/>
      <c r="B43" s="63"/>
      <c r="C43" s="63"/>
      <c r="D43" s="63"/>
      <c r="E43" s="63"/>
      <c r="F43" s="63"/>
      <c r="G43" s="63"/>
      <c r="H43" s="63"/>
      <c r="I43" s="63"/>
      <c r="J43" s="63"/>
      <c r="K43" s="63"/>
      <c r="L43" s="63"/>
      <c r="M43" s="63"/>
      <c r="N43" s="63"/>
      <c r="O43" s="63"/>
      <c r="P43" s="63"/>
    </row>
    <row r="44" spans="1:16" x14ac:dyDescent="0.4">
      <c r="A44" s="63"/>
      <c r="B44" s="63"/>
      <c r="C44" s="63"/>
      <c r="D44" s="63"/>
      <c r="E44" s="63"/>
      <c r="F44" s="63"/>
      <c r="G44" s="63"/>
      <c r="H44" s="63"/>
      <c r="I44" s="63"/>
      <c r="J44" s="63"/>
      <c r="K44" s="63"/>
      <c r="L44" s="63"/>
      <c r="M44" s="63"/>
      <c r="N44" s="63"/>
      <c r="O44" s="63"/>
      <c r="P44" s="63"/>
    </row>
    <row r="45" spans="1:16" x14ac:dyDescent="0.4">
      <c r="A45" s="63"/>
      <c r="B45" s="63"/>
      <c r="C45" s="63"/>
      <c r="D45" s="63"/>
      <c r="E45" s="63"/>
      <c r="F45" s="63"/>
      <c r="G45" s="63"/>
      <c r="H45" s="63"/>
      <c r="I45" s="63"/>
      <c r="J45" s="63"/>
      <c r="K45" s="63"/>
      <c r="L45" s="63"/>
      <c r="M45" s="63"/>
      <c r="N45" s="63"/>
      <c r="O45" s="63"/>
      <c r="P45" s="63"/>
    </row>
    <row r="46" spans="1:16" s="12" customFormat="1" ht="50.15" customHeight="1" x14ac:dyDescent="0.4">
      <c r="A46" s="67"/>
      <c r="B46" s="67"/>
      <c r="C46" s="67"/>
      <c r="D46" s="67"/>
      <c r="E46" s="67"/>
      <c r="F46" s="67"/>
      <c r="G46" s="67"/>
      <c r="H46" s="67"/>
      <c r="I46" s="67"/>
      <c r="J46" s="67"/>
      <c r="K46" s="67"/>
      <c r="L46" s="67"/>
      <c r="M46" s="67"/>
      <c r="N46" s="67"/>
      <c r="O46" s="67"/>
      <c r="P46" s="67"/>
    </row>
    <row r="47" spans="1:16" s="12" customFormat="1" x14ac:dyDescent="0.4">
      <c r="A47" s="68"/>
      <c r="B47" s="63"/>
      <c r="C47" s="63"/>
      <c r="D47" s="63"/>
      <c r="E47" s="63"/>
      <c r="F47" s="63"/>
      <c r="G47" s="63"/>
      <c r="H47" s="63"/>
      <c r="I47" s="63"/>
      <c r="J47" s="63"/>
      <c r="K47" s="63"/>
      <c r="L47" s="63"/>
      <c r="M47" s="63"/>
      <c r="N47" s="63"/>
      <c r="O47" s="63"/>
      <c r="P47" s="63"/>
    </row>
    <row r="48" spans="1:16" s="12" customFormat="1" x14ac:dyDescent="0.4">
      <c r="A48" s="63"/>
      <c r="B48" s="63"/>
      <c r="C48" s="63"/>
      <c r="D48" s="63"/>
      <c r="E48" s="63"/>
      <c r="F48" s="63"/>
      <c r="G48" s="63"/>
      <c r="H48" s="63"/>
      <c r="I48" s="63"/>
      <c r="J48" s="63"/>
      <c r="K48" s="63"/>
      <c r="L48" s="63"/>
      <c r="M48" s="63"/>
      <c r="N48" s="63"/>
      <c r="O48" s="63"/>
      <c r="P48" s="63"/>
    </row>
    <row r="49" spans="1:16" s="12" customFormat="1" x14ac:dyDescent="0.4">
      <c r="A49" s="63"/>
      <c r="B49" s="63"/>
      <c r="C49" s="63"/>
      <c r="D49" s="63"/>
      <c r="E49" s="63"/>
      <c r="F49" s="63"/>
      <c r="G49" s="63"/>
      <c r="H49" s="63"/>
      <c r="I49" s="63"/>
      <c r="J49" s="63"/>
      <c r="K49" s="63"/>
      <c r="L49" s="63"/>
      <c r="M49" s="63"/>
      <c r="N49" s="63"/>
      <c r="O49" s="63"/>
      <c r="P49" s="63"/>
    </row>
    <row r="50" spans="1:16" s="12" customFormat="1" x14ac:dyDescent="0.4">
      <c r="A50" s="66"/>
      <c r="B50" s="63"/>
      <c r="C50" s="63"/>
      <c r="D50" s="63"/>
      <c r="E50" s="63"/>
      <c r="F50" s="63"/>
      <c r="G50" s="63"/>
      <c r="H50" s="63"/>
      <c r="I50" s="63"/>
      <c r="J50" s="63"/>
      <c r="K50" s="63"/>
      <c r="L50" s="63"/>
      <c r="M50" s="63"/>
      <c r="N50" s="63"/>
      <c r="O50" s="63"/>
      <c r="P50" s="63"/>
    </row>
    <row r="51" spans="1:16" s="12" customFormat="1" x14ac:dyDescent="0.4">
      <c r="A51" s="63"/>
      <c r="B51" s="63"/>
      <c r="C51" s="63"/>
      <c r="D51" s="63"/>
      <c r="E51" s="63"/>
      <c r="F51" s="63"/>
      <c r="G51" s="63"/>
      <c r="H51" s="63"/>
      <c r="I51" s="63"/>
      <c r="J51" s="63"/>
      <c r="K51" s="63"/>
      <c r="L51" s="63"/>
      <c r="M51" s="63"/>
      <c r="N51" s="63"/>
      <c r="O51" s="63"/>
      <c r="P51" s="63"/>
    </row>
    <row r="52" spans="1:16" s="12" customFormat="1" x14ac:dyDescent="0.4">
      <c r="A52" s="63"/>
      <c r="B52" s="63"/>
      <c r="C52" s="63"/>
      <c r="D52" s="63"/>
      <c r="E52" s="63"/>
      <c r="F52" s="63"/>
      <c r="G52" s="63"/>
      <c r="H52" s="63"/>
      <c r="I52" s="63"/>
      <c r="J52" s="63"/>
      <c r="K52" s="63"/>
      <c r="L52" s="63"/>
      <c r="M52" s="63"/>
      <c r="N52" s="63"/>
      <c r="O52" s="63"/>
      <c r="P52" s="63"/>
    </row>
    <row r="53" spans="1:16" s="12" customFormat="1" x14ac:dyDescent="0.4">
      <c r="A53" s="63"/>
      <c r="B53" s="63"/>
      <c r="C53" s="63"/>
      <c r="D53" s="63"/>
      <c r="E53" s="63"/>
      <c r="F53" s="63"/>
      <c r="G53" s="63"/>
      <c r="H53" s="63"/>
      <c r="I53" s="63"/>
      <c r="J53" s="63"/>
      <c r="K53" s="63"/>
      <c r="L53" s="63"/>
      <c r="M53" s="63"/>
      <c r="N53" s="63"/>
      <c r="O53" s="63"/>
      <c r="P53" s="63"/>
    </row>
    <row r="54" spans="1:16" s="12" customFormat="1" x14ac:dyDescent="0.4">
      <c r="A54" s="63"/>
      <c r="B54" s="63"/>
      <c r="C54" s="63"/>
      <c r="D54" s="63"/>
      <c r="E54" s="63"/>
      <c r="F54" s="63"/>
      <c r="G54" s="63"/>
      <c r="H54" s="63"/>
      <c r="I54" s="63"/>
      <c r="J54" s="63"/>
      <c r="K54" s="63"/>
      <c r="L54" s="63"/>
      <c r="M54" s="63"/>
      <c r="N54" s="63"/>
      <c r="O54" s="63"/>
      <c r="P54" s="63"/>
    </row>
    <row r="55" spans="1:16" s="12" customFormat="1" x14ac:dyDescent="0.4">
      <c r="A55" s="65"/>
      <c r="B55" s="65"/>
      <c r="C55" s="65"/>
      <c r="D55" s="65"/>
      <c r="E55" s="65"/>
      <c r="F55" s="65"/>
      <c r="G55" s="65"/>
      <c r="H55" s="32"/>
      <c r="I55" s="32"/>
      <c r="J55" s="32"/>
      <c r="K55" s="32"/>
      <c r="L55" s="32"/>
      <c r="M55" s="32"/>
      <c r="N55" s="32"/>
      <c r="O55" s="32"/>
      <c r="P55" s="32"/>
    </row>
    <row r="56" spans="1:16" ht="40" customHeight="1" x14ac:dyDescent="0.4">
      <c r="A56" s="67"/>
      <c r="B56" s="67"/>
      <c r="C56" s="67"/>
      <c r="D56" s="67"/>
      <c r="E56" s="67"/>
      <c r="F56" s="67"/>
      <c r="G56" s="67"/>
      <c r="H56" s="67"/>
      <c r="I56" s="67"/>
      <c r="J56" s="67"/>
      <c r="K56" s="67"/>
      <c r="L56" s="67"/>
      <c r="M56" s="67"/>
      <c r="N56" s="67"/>
      <c r="O56" s="67"/>
      <c r="P56" s="67"/>
    </row>
    <row r="57" spans="1:16" x14ac:dyDescent="0.4">
      <c r="A57" s="66"/>
      <c r="B57" s="66"/>
      <c r="C57" s="66"/>
      <c r="D57" s="66"/>
      <c r="E57" s="66"/>
      <c r="F57" s="66"/>
      <c r="G57" s="66"/>
      <c r="H57" s="66"/>
      <c r="I57" s="66"/>
      <c r="J57" s="66"/>
      <c r="K57" s="66"/>
      <c r="L57" s="66"/>
      <c r="M57" s="66"/>
      <c r="N57" s="66"/>
      <c r="O57" s="66"/>
      <c r="P57" s="66"/>
    </row>
    <row r="58" spans="1:16" x14ac:dyDescent="0.4">
      <c r="A58" s="66"/>
      <c r="B58" s="66"/>
      <c r="C58" s="66"/>
      <c r="D58" s="66"/>
      <c r="E58" s="66"/>
      <c r="F58" s="66"/>
      <c r="G58" s="66"/>
      <c r="H58" s="66"/>
      <c r="I58" s="66"/>
      <c r="J58" s="66"/>
      <c r="K58" s="66"/>
      <c r="L58" s="66"/>
      <c r="M58" s="66"/>
      <c r="N58" s="66"/>
      <c r="O58" s="66"/>
      <c r="P58" s="66"/>
    </row>
    <row r="59" spans="1:16" x14ac:dyDescent="0.4">
      <c r="A59" s="72"/>
      <c r="B59" s="72"/>
      <c r="C59" s="72"/>
      <c r="D59" s="72"/>
      <c r="E59" s="72"/>
      <c r="F59" s="72"/>
      <c r="G59" s="72"/>
      <c r="H59" s="72"/>
      <c r="I59" s="72"/>
      <c r="J59" s="72"/>
      <c r="K59" s="72"/>
      <c r="L59" s="72"/>
      <c r="M59" s="72"/>
      <c r="N59" s="72"/>
      <c r="O59" s="72"/>
      <c r="P59" s="72"/>
    </row>
    <row r="60" spans="1:16" ht="40" customHeight="1" x14ac:dyDescent="0.4">
      <c r="A60" s="67"/>
      <c r="B60" s="67"/>
      <c r="C60" s="67"/>
      <c r="D60" s="67"/>
      <c r="E60" s="67"/>
      <c r="F60" s="67"/>
      <c r="G60" s="67"/>
      <c r="H60" s="67"/>
      <c r="I60" s="67"/>
      <c r="J60" s="67"/>
      <c r="K60" s="67"/>
      <c r="L60" s="67"/>
      <c r="M60" s="67"/>
      <c r="N60" s="67"/>
      <c r="O60" s="67"/>
      <c r="P60" s="67"/>
    </row>
    <row r="61" spans="1:16" x14ac:dyDescent="0.4">
      <c r="A61" s="65"/>
      <c r="B61" s="65"/>
      <c r="C61" s="65"/>
      <c r="D61" s="65"/>
      <c r="E61" s="65"/>
      <c r="F61" s="65"/>
      <c r="G61" s="65"/>
      <c r="H61" s="65"/>
      <c r="I61" s="65"/>
      <c r="J61" s="65"/>
      <c r="K61" s="65"/>
      <c r="L61" s="13"/>
      <c r="M61" s="13"/>
      <c r="N61" s="13"/>
      <c r="O61" s="13"/>
      <c r="P61" s="13"/>
    </row>
    <row r="62" spans="1:16" x14ac:dyDescent="0.4">
      <c r="A62" s="71"/>
      <c r="B62" s="71"/>
      <c r="C62" s="71"/>
      <c r="D62" s="71"/>
      <c r="E62" s="71"/>
      <c r="F62" s="71"/>
      <c r="G62" s="71"/>
      <c r="H62" s="71"/>
      <c r="I62" s="71"/>
      <c r="J62" s="71"/>
      <c r="K62" s="71"/>
      <c r="L62" s="71"/>
      <c r="M62" s="71"/>
      <c r="N62" s="71"/>
      <c r="O62" s="71"/>
      <c r="P62" s="71"/>
    </row>
    <row r="63" spans="1:16" x14ac:dyDescent="0.4">
      <c r="A63" s="63"/>
      <c r="B63" s="63"/>
      <c r="C63" s="63"/>
      <c r="D63" s="63"/>
      <c r="E63" s="63"/>
      <c r="F63" s="63"/>
      <c r="G63" s="63"/>
      <c r="H63" s="63"/>
      <c r="I63" s="63"/>
      <c r="J63" s="63"/>
      <c r="K63" s="63"/>
      <c r="L63" s="63"/>
      <c r="M63" s="63"/>
      <c r="N63" s="63"/>
      <c r="O63" s="63"/>
      <c r="P63" s="63"/>
    </row>
    <row r="64" spans="1:16" x14ac:dyDescent="0.4">
      <c r="A64" s="63"/>
      <c r="B64" s="63"/>
      <c r="C64" s="63"/>
      <c r="D64" s="63"/>
      <c r="E64" s="63"/>
      <c r="F64" s="63"/>
      <c r="G64" s="63"/>
      <c r="H64" s="63"/>
      <c r="I64" s="63"/>
      <c r="J64" s="63"/>
      <c r="K64" s="63"/>
      <c r="L64" s="63"/>
      <c r="M64" s="63"/>
      <c r="N64" s="63"/>
      <c r="O64" s="63"/>
      <c r="P64" s="63"/>
    </row>
    <row r="65" spans="1:16" ht="70" customHeight="1" x14ac:dyDescent="0.4">
      <c r="A65" s="67"/>
      <c r="B65" s="67"/>
      <c r="C65" s="67"/>
      <c r="D65" s="67"/>
      <c r="E65" s="67"/>
      <c r="F65" s="67"/>
      <c r="G65" s="67"/>
      <c r="H65" s="67"/>
      <c r="I65" s="67"/>
      <c r="J65" s="67"/>
      <c r="K65" s="67"/>
      <c r="L65" s="67"/>
      <c r="M65" s="67"/>
      <c r="N65" s="67"/>
      <c r="O65" s="67"/>
      <c r="P65" s="67"/>
    </row>
    <row r="66" spans="1:16" x14ac:dyDescent="0.4">
      <c r="A66" s="63"/>
      <c r="B66" s="63"/>
      <c r="C66" s="63"/>
      <c r="D66" s="63"/>
      <c r="E66" s="63"/>
      <c r="F66" s="63"/>
      <c r="G66" s="63"/>
      <c r="H66" s="63"/>
      <c r="I66" s="63"/>
      <c r="J66" s="63"/>
      <c r="K66" s="63"/>
      <c r="L66" s="63"/>
      <c r="M66" s="63"/>
      <c r="N66" s="63"/>
      <c r="O66" s="13"/>
      <c r="P66" s="13"/>
    </row>
    <row r="67" spans="1:16" x14ac:dyDescent="0.4">
      <c r="A67" s="63"/>
      <c r="B67" s="63"/>
      <c r="C67" s="63"/>
      <c r="D67" s="63"/>
      <c r="E67" s="63"/>
      <c r="F67" s="63"/>
      <c r="G67" s="63"/>
      <c r="H67" s="63"/>
      <c r="I67" s="63"/>
      <c r="J67" s="63"/>
      <c r="K67" s="63"/>
      <c r="L67" s="63"/>
      <c r="M67" s="63"/>
      <c r="N67" s="63"/>
      <c r="O67" s="13"/>
      <c r="P67" s="13"/>
    </row>
    <row r="68" spans="1:16" x14ac:dyDescent="0.4">
      <c r="A68" s="63"/>
      <c r="B68" s="63"/>
      <c r="C68" s="63"/>
      <c r="D68" s="63"/>
      <c r="E68" s="63"/>
      <c r="F68" s="63"/>
      <c r="G68" s="63"/>
      <c r="H68" s="63"/>
      <c r="I68" s="63"/>
      <c r="J68" s="63"/>
      <c r="K68" s="63"/>
      <c r="L68" s="63"/>
      <c r="M68" s="63"/>
      <c r="N68" s="63"/>
      <c r="O68" s="13"/>
      <c r="P68" s="13"/>
    </row>
    <row r="69" spans="1:16" x14ac:dyDescent="0.4">
      <c r="A69" s="63"/>
      <c r="B69" s="63"/>
      <c r="C69" s="63"/>
      <c r="D69" s="63"/>
      <c r="E69" s="63"/>
      <c r="F69" s="63"/>
      <c r="G69" s="63"/>
      <c r="H69" s="63"/>
      <c r="I69" s="63"/>
      <c r="J69" s="63"/>
      <c r="K69" s="63"/>
      <c r="L69" s="63"/>
      <c r="M69" s="63"/>
      <c r="N69" s="63"/>
      <c r="O69" s="13"/>
      <c r="P69" s="13"/>
    </row>
    <row r="70" spans="1:16" x14ac:dyDescent="0.4">
      <c r="A70" s="63"/>
      <c r="B70" s="63"/>
      <c r="C70" s="63"/>
      <c r="D70" s="63"/>
      <c r="E70" s="63"/>
      <c r="F70" s="63"/>
      <c r="G70" s="63"/>
      <c r="H70" s="63"/>
      <c r="I70" s="63"/>
      <c r="J70" s="63"/>
      <c r="K70" s="63"/>
      <c r="L70" s="63"/>
      <c r="M70" s="63"/>
      <c r="N70" s="63"/>
      <c r="O70" s="13"/>
      <c r="P70" s="13"/>
    </row>
    <row r="71" spans="1:16" x14ac:dyDescent="0.4">
      <c r="A71" s="63"/>
      <c r="B71" s="63"/>
      <c r="C71" s="63"/>
      <c r="D71" s="63"/>
      <c r="E71" s="63"/>
      <c r="F71" s="63"/>
      <c r="G71" s="63"/>
      <c r="H71" s="63"/>
      <c r="I71" s="63"/>
      <c r="J71" s="63"/>
      <c r="K71" s="63"/>
      <c r="L71" s="63"/>
      <c r="M71" s="63"/>
      <c r="N71" s="63"/>
      <c r="O71" s="13"/>
      <c r="P71" s="13"/>
    </row>
    <row r="72" spans="1:16" x14ac:dyDescent="0.4">
      <c r="A72" s="63"/>
      <c r="B72" s="63"/>
      <c r="C72" s="63"/>
      <c r="D72" s="63"/>
      <c r="E72" s="63"/>
      <c r="F72" s="63"/>
      <c r="G72" s="63"/>
      <c r="H72" s="63"/>
      <c r="I72" s="63"/>
      <c r="J72" s="63"/>
      <c r="K72" s="63"/>
      <c r="L72" s="63"/>
      <c r="M72" s="63"/>
      <c r="N72" s="63"/>
      <c r="O72" s="13"/>
      <c r="P72" s="13"/>
    </row>
    <row r="73" spans="1:16" x14ac:dyDescent="0.4">
      <c r="A73" s="63"/>
      <c r="B73" s="63"/>
      <c r="C73" s="63"/>
      <c r="D73" s="63"/>
      <c r="E73" s="63"/>
      <c r="F73" s="63"/>
      <c r="G73" s="63"/>
      <c r="H73" s="63"/>
      <c r="I73" s="63"/>
      <c r="J73" s="63"/>
      <c r="K73" s="63"/>
      <c r="L73" s="63"/>
      <c r="M73" s="63"/>
      <c r="N73" s="63"/>
      <c r="O73" s="13"/>
      <c r="P73" s="13"/>
    </row>
    <row r="74" spans="1:16" x14ac:dyDescent="0.4">
      <c r="A74" s="63"/>
      <c r="B74" s="63"/>
      <c r="C74" s="63"/>
      <c r="D74" s="63"/>
      <c r="E74" s="63"/>
      <c r="F74" s="63"/>
      <c r="G74" s="63"/>
      <c r="H74" s="63"/>
      <c r="I74" s="63"/>
      <c r="J74" s="63"/>
      <c r="K74" s="63"/>
      <c r="L74" s="63"/>
      <c r="M74" s="63"/>
      <c r="N74" s="63"/>
      <c r="O74" s="13"/>
      <c r="P74" s="13"/>
    </row>
    <row r="75" spans="1:16" x14ac:dyDescent="0.4">
      <c r="A75" s="63"/>
      <c r="B75" s="63"/>
      <c r="C75" s="63"/>
      <c r="D75" s="63"/>
      <c r="E75" s="63"/>
      <c r="F75" s="63"/>
      <c r="G75" s="63"/>
      <c r="H75" s="63"/>
      <c r="I75" s="63"/>
      <c r="J75" s="63"/>
      <c r="K75" s="63"/>
      <c r="L75" s="63"/>
      <c r="M75" s="63"/>
      <c r="N75" s="63"/>
      <c r="O75" s="13"/>
      <c r="P75" s="13"/>
    </row>
    <row r="76" spans="1:16" x14ac:dyDescent="0.4">
      <c r="A76" s="63"/>
      <c r="B76" s="63"/>
      <c r="C76" s="63"/>
      <c r="D76" s="63"/>
      <c r="E76" s="63"/>
      <c r="F76" s="63"/>
      <c r="G76" s="63"/>
      <c r="H76" s="63"/>
      <c r="I76" s="63"/>
      <c r="J76" s="63"/>
      <c r="K76" s="63"/>
      <c r="L76" s="63"/>
      <c r="M76" s="63"/>
      <c r="N76" s="63"/>
      <c r="O76" s="13"/>
      <c r="P76" s="13"/>
    </row>
    <row r="77" spans="1:16" x14ac:dyDescent="0.4">
      <c r="A77" s="65"/>
      <c r="B77" s="65"/>
      <c r="C77" s="65"/>
      <c r="D77" s="65"/>
      <c r="E77" s="65"/>
      <c r="F77" s="65"/>
      <c r="G77" s="65"/>
      <c r="H77" s="65"/>
      <c r="I77" s="65"/>
      <c r="J77" s="65"/>
      <c r="K77" s="65"/>
      <c r="L77" s="65"/>
      <c r="M77" s="65"/>
      <c r="N77" s="65"/>
      <c r="O77" s="13"/>
      <c r="P77" s="13"/>
    </row>
    <row r="78" spans="1:16" x14ac:dyDescent="0.4">
      <c r="A78" s="65"/>
      <c r="B78" s="65"/>
      <c r="C78" s="65"/>
      <c r="D78" s="65"/>
      <c r="E78" s="65"/>
      <c r="F78" s="65"/>
      <c r="G78" s="65"/>
      <c r="H78" s="65"/>
      <c r="I78" s="65"/>
      <c r="J78" s="65"/>
      <c r="K78" s="65"/>
      <c r="L78" s="65"/>
      <c r="M78" s="65"/>
      <c r="N78" s="65"/>
      <c r="O78" s="13"/>
      <c r="P78" s="13"/>
    </row>
    <row r="79" spans="1:16" x14ac:dyDescent="0.4">
      <c r="A79" s="65"/>
      <c r="B79" s="65"/>
      <c r="C79" s="65"/>
      <c r="D79" s="65"/>
      <c r="E79" s="65"/>
      <c r="F79" s="65"/>
      <c r="G79" s="65"/>
      <c r="H79" s="65"/>
      <c r="I79" s="65"/>
      <c r="J79" s="65"/>
      <c r="K79" s="65"/>
      <c r="L79" s="65"/>
      <c r="M79" s="65"/>
      <c r="N79" s="65"/>
      <c r="O79" s="13"/>
      <c r="P79" s="13"/>
    </row>
    <row r="81" spans="1:16" x14ac:dyDescent="0.4">
      <c r="A81" s="64"/>
      <c r="B81" s="64"/>
      <c r="C81" s="64"/>
      <c r="D81" s="64"/>
      <c r="E81" s="64"/>
      <c r="F81" s="64"/>
      <c r="G81" s="64"/>
      <c r="H81" s="64"/>
      <c r="I81" s="64"/>
      <c r="J81" s="64"/>
      <c r="K81" s="64"/>
      <c r="L81" s="64"/>
      <c r="M81" s="64"/>
      <c r="N81" s="64"/>
      <c r="O81" s="64"/>
      <c r="P81" s="64"/>
    </row>
    <row r="87" spans="1:16" ht="50.15" customHeight="1" x14ac:dyDescent="0.4">
      <c r="A87" s="64"/>
      <c r="B87" s="64"/>
      <c r="C87" s="64"/>
      <c r="D87" s="64"/>
      <c r="E87" s="64"/>
      <c r="F87" s="64"/>
      <c r="G87" s="64"/>
      <c r="H87" s="64"/>
      <c r="I87" s="64"/>
      <c r="J87" s="64"/>
      <c r="K87" s="64"/>
      <c r="L87" s="64"/>
      <c r="M87" s="64"/>
      <c r="N87" s="64"/>
      <c r="O87" s="64"/>
      <c r="P87" s="64"/>
    </row>
    <row r="91" spans="1:16" x14ac:dyDescent="0.4">
      <c r="A91" s="64"/>
      <c r="B91" s="64"/>
      <c r="C91" s="64"/>
      <c r="D91" s="64"/>
      <c r="E91" s="64"/>
      <c r="F91" s="64"/>
      <c r="G91" s="64"/>
      <c r="H91" s="64"/>
      <c r="I91" s="64"/>
      <c r="J91" s="64"/>
      <c r="K91" s="64"/>
      <c r="L91" s="64"/>
      <c r="M91" s="64"/>
      <c r="N91" s="64"/>
      <c r="O91" s="64"/>
      <c r="P91" s="64"/>
    </row>
  </sheetData>
  <mergeCells count="81">
    <mergeCell ref="A64:P64"/>
    <mergeCell ref="A65:P65"/>
    <mergeCell ref="A5:P5"/>
    <mergeCell ref="A6:P6"/>
    <mergeCell ref="A70:N70"/>
    <mergeCell ref="A30:L30"/>
    <mergeCell ref="A31:P31"/>
    <mergeCell ref="A32:P32"/>
    <mergeCell ref="A33:P33"/>
    <mergeCell ref="A66:N66"/>
    <mergeCell ref="A67:N67"/>
    <mergeCell ref="A68:N68"/>
    <mergeCell ref="A69:N69"/>
    <mergeCell ref="A52:P52"/>
    <mergeCell ref="A55:G55"/>
    <mergeCell ref="A61:K61"/>
    <mergeCell ref="A62:P62"/>
    <mergeCell ref="A63:P63"/>
    <mergeCell ref="A57:P57"/>
    <mergeCell ref="A25:P25"/>
    <mergeCell ref="A26:P26"/>
    <mergeCell ref="A58:P58"/>
    <mergeCell ref="A59:P59"/>
    <mergeCell ref="A60:P60"/>
    <mergeCell ref="A1:P1"/>
    <mergeCell ref="A2:P2"/>
    <mergeCell ref="A4:P4"/>
    <mergeCell ref="A13:P13"/>
    <mergeCell ref="A20:P20"/>
    <mergeCell ref="A8:P8"/>
    <mergeCell ref="A9:P9"/>
    <mergeCell ref="A10:P10"/>
    <mergeCell ref="A11:P11"/>
    <mergeCell ref="A12:P12"/>
    <mergeCell ref="A16:P16"/>
    <mergeCell ref="A17:P17"/>
    <mergeCell ref="A14:P14"/>
    <mergeCell ref="A7:P7"/>
    <mergeCell ref="A15:P15"/>
    <mergeCell ref="A18:P18"/>
    <mergeCell ref="A21:P21"/>
    <mergeCell ref="A22:P22"/>
    <mergeCell ref="A24:P24"/>
    <mergeCell ref="A49:P49"/>
    <mergeCell ref="A47:P47"/>
    <mergeCell ref="A27:P27"/>
    <mergeCell ref="A28:P28"/>
    <mergeCell ref="A29:P29"/>
    <mergeCell ref="A35:P35"/>
    <mergeCell ref="A36:P36"/>
    <mergeCell ref="A37:P37"/>
    <mergeCell ref="A34:P34"/>
    <mergeCell ref="A38:P38"/>
    <mergeCell ref="A45:P45"/>
    <mergeCell ref="A23:P23"/>
    <mergeCell ref="A19:P19"/>
    <mergeCell ref="A71:N71"/>
    <mergeCell ref="A72:N72"/>
    <mergeCell ref="A46:P46"/>
    <mergeCell ref="A56:P56"/>
    <mergeCell ref="A39:P39"/>
    <mergeCell ref="A40:P40"/>
    <mergeCell ref="A41:P41"/>
    <mergeCell ref="A42:P42"/>
    <mergeCell ref="A43:P43"/>
    <mergeCell ref="A44:P44"/>
    <mergeCell ref="A48:P48"/>
    <mergeCell ref="A51:P51"/>
    <mergeCell ref="A50:P50"/>
    <mergeCell ref="A53:P53"/>
    <mergeCell ref="A54:P54"/>
    <mergeCell ref="A73:N73"/>
    <mergeCell ref="A74:N74"/>
    <mergeCell ref="A91:P91"/>
    <mergeCell ref="A87:P87"/>
    <mergeCell ref="A81:P81"/>
    <mergeCell ref="A75:N75"/>
    <mergeCell ref="A79:N79"/>
    <mergeCell ref="A78:N78"/>
    <mergeCell ref="A77:N77"/>
    <mergeCell ref="A76:N76"/>
  </mergeCells>
  <hyperlinks>
    <hyperlink ref="A15" location="'Figures 20-28'!A40" display="'Figures 20-28'!A40"/>
    <hyperlink ref="A16" location="'Figures 20-28'!A76" display="'Figures 20-28'!A76"/>
    <hyperlink ref="A17" location="'Figures 20-28'!A81" display="'Figures 20-28'!A81"/>
    <hyperlink ref="A18" location="'Figures 20-28'!A116" display="'Figures 20-28'!A116"/>
    <hyperlink ref="A19" location="'Figures 20-28'!A122" display="'Figures 20-28'!A122"/>
    <hyperlink ref="A21" location="'Figures 29-48'!A4" display="'Figures 29-48'!A4"/>
    <hyperlink ref="A22" location="'Figures 29-48'!A46" display="'Figures 29-48'!A46"/>
    <hyperlink ref="A23" location="'Figures 29-48'!A84" display="'Figures 29-48'!A84"/>
    <hyperlink ref="A24" location="'Figures 29-48'!A193" display="'Figures 29-48'!A193"/>
    <hyperlink ref="A25" location="'Figures 29-48'!A235" display="'Figures 29-48'!A235"/>
    <hyperlink ref="A26" location="'Figures 29-48'!A276" display="'Figures 29-48'!A276"/>
    <hyperlink ref="A28" location="'Figures 51-58'!A2" display="'Figures 51-58'!A2"/>
    <hyperlink ref="A29" location="'Figures 51-58'!A40" display="'Figures 51-58'!A40"/>
    <hyperlink ref="A31" location="'Figures 51-58'!A88" display="'Figures 51-58'!A88"/>
    <hyperlink ref="A33" location="'Figures 59-68'!A3" display="'Figures 59-68'!A3"/>
    <hyperlink ref="A34" location="'Figures 59-68'!A45" display="'Figures 59-68'!A45"/>
    <hyperlink ref="A36" location="'Figures 71-79'!A4" display="'Figures 71-79'!A4"/>
    <hyperlink ref="A37" location="'Figures 71-79'!A41" display="'Figures 71-79'!A41"/>
    <hyperlink ref="A38" location="'Figures 71-79'!A82" display="'Figures 71-79'!A82"/>
    <hyperlink ref="A21:P21" location="Tables23to29!A4:K4" display="Tables23to29!A4:K4"/>
    <hyperlink ref="A22:P22" location="Tables23to29!A40:D40" display="Tables23to29!A40:D40"/>
    <hyperlink ref="A23:P23" location="Tables23to29!A73:D73" display="Tables23to29!A73:D73"/>
    <hyperlink ref="A24:P24" location="Tables23to29!A110:I110" display="Tables23to29!A110:I110"/>
    <hyperlink ref="A25:P25" location="Tables23to29!A146:D146" display="Tables23to29!A146:D146"/>
    <hyperlink ref="A26:P26" location="Tables23to29!A180:D180" display="Tables23to29!A180:D180"/>
    <hyperlink ref="A28:P28" location="Tables30to33!A4:E4" display="Tables30to33!A4:E4"/>
    <hyperlink ref="A29:P29" location="Tables30to33!A39:E39" display="Tables30to33!A39:E39"/>
    <hyperlink ref="A31:P31" location="Tables30to33!A108:E108" display="Tables30to33!A108:E108"/>
    <hyperlink ref="A33:P33" location="Tables34to35!A3:I3" display="Tables34to35!A3:I3"/>
    <hyperlink ref="A34:P34" location="Tables34to35!A38:D38" display="Tables34to35!A38:D38"/>
    <hyperlink ref="A36:P36" location="Tables36to38!A4:E4" display="Tables36to38!A4:E4"/>
    <hyperlink ref="A37:P37" location="Tables36to38!A38:E38" display="Tables36to38!A38:E38"/>
    <hyperlink ref="A38:P38" location="Tables36to38!A74:C74" display="Tables36to38!A74:C74"/>
    <hyperlink ref="A14:P14" location="Tables9to22!A4:I4" display="Tables9to22!A4:I4"/>
    <hyperlink ref="A15:P15" location="Tables9to22!A37:I37" display="Tables9to22!A37:I37"/>
    <hyperlink ref="A16:P16" location="Tables9to22!A71:K71" display="Tables9to22!A71:K71"/>
    <hyperlink ref="A17:P17" location="Tables9to22!A105:E105" display="Tables9to22!A105:E105"/>
    <hyperlink ref="A7:P7" location="Tables1to8!A72" display="Tables1to8!A72"/>
    <hyperlink ref="A8:P8" location="Tables1to8!A106:E106" display="Tables1to8!A106:E106"/>
    <hyperlink ref="A9:P9" location="Tables1to8!A140:E140" display="Tables1to8!A140:E140"/>
    <hyperlink ref="A10:P10" location="Tables1to8!A174:E174" display="Tables1to8!A174:E174"/>
    <hyperlink ref="A11:P11" location="Tables1to8!A208:E208" display="Tables1to8!A208:E208"/>
    <hyperlink ref="A12:P12" location="Tables1to8!A242:E242" display="Tables1to8!A242:E242"/>
    <hyperlink ref="A30" location="'Figures 41-49'!A82" display="'Figures 41-49'!A82"/>
    <hyperlink ref="A5:P5" location="Tables1to8!A4" display="Tables1to8!A4"/>
    <hyperlink ref="A6:P6" location="Tables1to8!A38" tooltip="TABLE 2 -Total number of mobile subscribers that used price regulated intra-EEA communications at least once during mentioned period" display="Tables1to8!A38"/>
    <hyperlink ref="A18:P18" location="Tables9to22!A139:K139" display="Tables9to22!A139:K139"/>
    <hyperlink ref="A19:P19" location="Tables9to22!A173:I173" display="Tables9to22!A173:I173"/>
    <hyperlink ref="A30:L30" location="Tables30to33!A74:C74" display="Tables30to33!A74:C74"/>
  </hyperlink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6"/>
  <sheetViews>
    <sheetView topLeftCell="A245" zoomScale="50" zoomScaleNormal="50" workbookViewId="0">
      <selection activeCell="D255" sqref="D255"/>
    </sheetView>
  </sheetViews>
  <sheetFormatPr defaultRowHeight="14.6" x14ac:dyDescent="0.4"/>
  <cols>
    <col min="1" max="1" width="19.23046875" customWidth="1"/>
    <col min="2" max="2" width="16.84375" bestFit="1" customWidth="1"/>
    <col min="3" max="3" width="18.61328125" bestFit="1" customWidth="1"/>
    <col min="4" max="4" width="17.921875" bestFit="1" customWidth="1"/>
    <col min="5" max="5" width="9.53515625" customWidth="1"/>
    <col min="6" max="9" width="10.53515625" customWidth="1"/>
    <col min="10" max="10" width="10.15234375" customWidth="1"/>
    <col min="11" max="11" width="9.53515625" customWidth="1"/>
  </cols>
  <sheetData>
    <row r="1" spans="1:15" ht="101.25" customHeight="1" x14ac:dyDescent="0.4">
      <c r="A1" s="79" t="s">
        <v>32</v>
      </c>
      <c r="B1" s="79"/>
      <c r="C1" s="79"/>
      <c r="D1" s="79"/>
      <c r="E1" s="79"/>
      <c r="F1" s="79"/>
      <c r="G1" s="79"/>
      <c r="H1" s="79"/>
      <c r="I1" s="79"/>
      <c r="J1" s="79"/>
      <c r="K1" s="79"/>
      <c r="L1" s="79"/>
      <c r="M1" s="79"/>
      <c r="N1" s="79"/>
      <c r="O1" s="79"/>
    </row>
    <row r="4" spans="1:15" ht="53.25" customHeight="1" x14ac:dyDescent="0.4">
      <c r="A4" s="75" t="s">
        <v>38</v>
      </c>
      <c r="B4" s="75"/>
      <c r="C4" s="75"/>
      <c r="D4" s="75"/>
      <c r="E4" s="75"/>
      <c r="F4" s="75"/>
      <c r="G4" s="75"/>
      <c r="H4" s="75"/>
      <c r="I4" s="75"/>
      <c r="J4" s="75"/>
      <c r="K4" s="75"/>
    </row>
    <row r="5" spans="1:15" ht="15" customHeight="1" x14ac:dyDescent="0.4">
      <c r="A5" s="35" t="s">
        <v>1</v>
      </c>
      <c r="B5" s="41" t="s">
        <v>80</v>
      </c>
      <c r="C5" s="44" t="s">
        <v>39</v>
      </c>
      <c r="D5" s="44" t="s">
        <v>40</v>
      </c>
      <c r="E5" s="36"/>
      <c r="F5" s="36"/>
      <c r="G5" s="36"/>
      <c r="H5" s="36"/>
      <c r="I5" s="36"/>
      <c r="J5" s="43"/>
      <c r="K5" s="43"/>
    </row>
    <row r="6" spans="1:15" ht="15" customHeight="1" x14ac:dyDescent="0.4">
      <c r="A6" s="28" t="s">
        <v>2</v>
      </c>
      <c r="B6" s="17">
        <v>191241</v>
      </c>
      <c r="C6" s="17">
        <v>465559.36467929481</v>
      </c>
      <c r="D6" s="17">
        <v>444579.87635382853</v>
      </c>
      <c r="E6" s="17"/>
      <c r="F6" s="17"/>
      <c r="G6" s="17"/>
      <c r="H6" s="17"/>
      <c r="I6" s="17"/>
      <c r="J6" s="17"/>
      <c r="K6" s="17"/>
    </row>
    <row r="7" spans="1:15" ht="15" customHeight="1" x14ac:dyDescent="0.4">
      <c r="A7" s="29" t="s">
        <v>3</v>
      </c>
      <c r="B7" s="18">
        <v>644985.15</v>
      </c>
      <c r="C7" s="18">
        <v>945451</v>
      </c>
      <c r="D7" s="18">
        <v>995392</v>
      </c>
      <c r="E7" s="18"/>
      <c r="F7" s="18"/>
      <c r="G7" s="18"/>
      <c r="H7" s="18"/>
      <c r="I7" s="18"/>
      <c r="J7" s="18"/>
      <c r="K7" s="18"/>
    </row>
    <row r="8" spans="1:15" ht="15" customHeight="1" x14ac:dyDescent="0.4">
      <c r="A8" s="28" t="s">
        <v>4</v>
      </c>
      <c r="B8" s="17">
        <v>65269</v>
      </c>
      <c r="C8" s="17">
        <v>59701</v>
      </c>
      <c r="D8" s="17">
        <v>53375</v>
      </c>
      <c r="E8" s="17"/>
      <c r="F8" s="17"/>
      <c r="G8" s="17"/>
      <c r="H8" s="17"/>
      <c r="I8" s="17"/>
      <c r="J8" s="17"/>
      <c r="K8" s="17"/>
    </row>
    <row r="9" spans="1:15" ht="15" customHeight="1" x14ac:dyDescent="0.4">
      <c r="A9" s="29" t="s">
        <v>5</v>
      </c>
      <c r="B9" s="18">
        <v>73542</v>
      </c>
      <c r="C9" s="18">
        <v>359942</v>
      </c>
      <c r="D9" s="18">
        <v>369248</v>
      </c>
      <c r="E9" s="18"/>
      <c r="F9" s="18"/>
      <c r="G9" s="18"/>
      <c r="H9" s="18"/>
      <c r="I9" s="18"/>
      <c r="J9" s="18"/>
      <c r="K9" s="18"/>
    </row>
    <row r="10" spans="1:15" ht="15" customHeight="1" x14ac:dyDescent="0.4">
      <c r="A10" s="28" t="s">
        <v>6</v>
      </c>
      <c r="B10" s="17">
        <v>0</v>
      </c>
      <c r="C10" s="17">
        <v>53582</v>
      </c>
      <c r="D10" s="17">
        <v>47623</v>
      </c>
      <c r="E10" s="17"/>
      <c r="F10" s="17"/>
      <c r="G10" s="17"/>
      <c r="H10" s="17"/>
      <c r="I10" s="17"/>
      <c r="J10" s="17"/>
      <c r="K10" s="17"/>
    </row>
    <row r="11" spans="1:15" ht="15" customHeight="1" x14ac:dyDescent="0.4">
      <c r="A11" s="29" t="s">
        <v>7</v>
      </c>
      <c r="B11" s="18">
        <v>309883</v>
      </c>
      <c r="C11" s="18">
        <v>295734</v>
      </c>
      <c r="D11" s="18">
        <v>280249</v>
      </c>
      <c r="E11" s="18"/>
      <c r="F11" s="18"/>
      <c r="G11" s="18"/>
      <c r="H11" s="18"/>
      <c r="I11" s="18"/>
      <c r="J11" s="18"/>
      <c r="K11" s="18"/>
    </row>
    <row r="12" spans="1:15" ht="15" customHeight="1" x14ac:dyDescent="0.4">
      <c r="A12" s="28" t="s">
        <v>8</v>
      </c>
      <c r="B12" s="17">
        <v>46366</v>
      </c>
      <c r="C12" s="17">
        <v>44386.239999999998</v>
      </c>
      <c r="D12" s="17">
        <v>39678.04</v>
      </c>
      <c r="E12" s="17"/>
      <c r="F12" s="17"/>
      <c r="G12" s="17"/>
      <c r="H12" s="17"/>
      <c r="I12" s="17"/>
      <c r="J12" s="17"/>
      <c r="K12" s="17"/>
    </row>
    <row r="13" spans="1:15" ht="15" customHeight="1" x14ac:dyDescent="0.4">
      <c r="A13" s="29" t="s">
        <v>9</v>
      </c>
      <c r="B13" s="18">
        <v>915</v>
      </c>
      <c r="C13" s="18">
        <v>6605</v>
      </c>
      <c r="D13" s="18">
        <v>5530</v>
      </c>
      <c r="E13" s="18"/>
      <c r="F13" s="18"/>
      <c r="G13" s="18"/>
      <c r="H13" s="18"/>
      <c r="I13" s="18"/>
      <c r="J13" s="18"/>
      <c r="K13" s="18"/>
    </row>
    <row r="14" spans="1:15" ht="15" customHeight="1" x14ac:dyDescent="0.4">
      <c r="A14" s="28" t="s">
        <v>10</v>
      </c>
      <c r="B14" s="17">
        <v>0</v>
      </c>
      <c r="C14" s="17">
        <v>10493</v>
      </c>
      <c r="D14" s="17">
        <v>9105</v>
      </c>
      <c r="E14" s="17"/>
      <c r="F14" s="17"/>
      <c r="G14" s="17"/>
      <c r="H14" s="17"/>
      <c r="I14" s="17"/>
      <c r="J14" s="17"/>
      <c r="K14" s="17"/>
    </row>
    <row r="15" spans="1:15" ht="15" customHeight="1" x14ac:dyDescent="0.4">
      <c r="A15" s="29" t="s">
        <v>11</v>
      </c>
      <c r="B15" s="18">
        <v>0</v>
      </c>
      <c r="C15" s="18">
        <v>443247</v>
      </c>
      <c r="D15" s="18">
        <v>1504967</v>
      </c>
      <c r="E15" s="18"/>
      <c r="F15" s="18"/>
      <c r="G15" s="18"/>
      <c r="H15" s="18"/>
      <c r="I15" s="18"/>
      <c r="J15" s="18"/>
      <c r="K15" s="18"/>
    </row>
    <row r="16" spans="1:15" ht="15" customHeight="1" x14ac:dyDescent="0.4">
      <c r="A16" s="28" t="s">
        <v>12</v>
      </c>
      <c r="B16" s="17">
        <v>3452646</v>
      </c>
      <c r="C16" s="17">
        <v>4110787</v>
      </c>
      <c r="D16" s="17">
        <v>3747466</v>
      </c>
      <c r="E16" s="17"/>
      <c r="F16" s="17"/>
      <c r="G16" s="17"/>
      <c r="H16" s="17"/>
      <c r="I16" s="17"/>
      <c r="J16" s="17"/>
      <c r="K16" s="17"/>
    </row>
    <row r="17" spans="1:11" ht="15" customHeight="1" x14ac:dyDescent="0.4">
      <c r="A17" s="29" t="s">
        <v>13</v>
      </c>
      <c r="B17" s="18">
        <v>74653</v>
      </c>
      <c r="C17" s="18">
        <v>384131</v>
      </c>
      <c r="D17" s="18">
        <v>356045</v>
      </c>
      <c r="E17" s="18"/>
      <c r="F17" s="18"/>
      <c r="G17" s="18"/>
      <c r="H17" s="18"/>
      <c r="I17" s="18"/>
      <c r="J17" s="18"/>
      <c r="K17" s="18"/>
    </row>
    <row r="18" spans="1:11" ht="15" customHeight="1" x14ac:dyDescent="0.4">
      <c r="A18" s="28" t="s">
        <v>14</v>
      </c>
      <c r="B18" s="17">
        <v>134665</v>
      </c>
      <c r="C18" s="17">
        <v>133092</v>
      </c>
      <c r="D18" s="17">
        <v>126270</v>
      </c>
      <c r="E18" s="17"/>
      <c r="F18" s="17"/>
      <c r="G18" s="17"/>
      <c r="H18" s="17"/>
      <c r="I18" s="17"/>
      <c r="J18" s="17"/>
      <c r="K18" s="17"/>
    </row>
    <row r="19" spans="1:11" ht="15" customHeight="1" x14ac:dyDescent="0.4">
      <c r="A19" s="29" t="s">
        <v>15</v>
      </c>
      <c r="B19" s="18">
        <v>298612</v>
      </c>
      <c r="C19" s="18">
        <v>345074</v>
      </c>
      <c r="D19" s="18">
        <v>322810</v>
      </c>
      <c r="E19" s="18"/>
      <c r="F19" s="18"/>
      <c r="G19" s="18"/>
      <c r="H19" s="18"/>
      <c r="I19" s="18"/>
      <c r="J19" s="18"/>
      <c r="K19" s="18"/>
    </row>
    <row r="20" spans="1:11" ht="15" customHeight="1" x14ac:dyDescent="0.4">
      <c r="A20" s="28" t="s">
        <v>16</v>
      </c>
      <c r="B20" s="17">
        <v>473435</v>
      </c>
      <c r="C20" s="17">
        <v>484713</v>
      </c>
      <c r="D20" s="17">
        <v>472352</v>
      </c>
      <c r="E20" s="17"/>
      <c r="F20" s="17"/>
      <c r="G20" s="17"/>
      <c r="H20" s="17"/>
      <c r="I20" s="17"/>
      <c r="J20" s="17"/>
      <c r="K20" s="17"/>
    </row>
    <row r="21" spans="1:11" ht="15" customHeight="1" x14ac:dyDescent="0.4">
      <c r="A21" s="29" t="s">
        <v>17</v>
      </c>
      <c r="B21" s="18">
        <v>10115</v>
      </c>
      <c r="C21" s="18">
        <v>12708</v>
      </c>
      <c r="D21" s="18">
        <v>11091</v>
      </c>
      <c r="E21" s="18"/>
      <c r="F21" s="18"/>
      <c r="G21" s="18"/>
      <c r="H21" s="18"/>
      <c r="I21" s="18"/>
      <c r="J21" s="18"/>
      <c r="K21" s="18"/>
    </row>
    <row r="22" spans="1:11" ht="15" customHeight="1" x14ac:dyDescent="0.4">
      <c r="A22" s="28" t="s">
        <v>18</v>
      </c>
      <c r="B22" s="17">
        <v>4438</v>
      </c>
      <c r="C22" s="17">
        <v>3703</v>
      </c>
      <c r="D22" s="17">
        <v>3871</v>
      </c>
      <c r="E22" s="17"/>
      <c r="F22" s="17"/>
      <c r="G22" s="17"/>
      <c r="H22" s="17"/>
      <c r="I22" s="17"/>
      <c r="J22" s="17"/>
      <c r="K22" s="17"/>
    </row>
    <row r="23" spans="1:11" ht="15" customHeight="1" x14ac:dyDescent="0.4">
      <c r="A23" s="29" t="s">
        <v>19</v>
      </c>
      <c r="B23" s="18">
        <v>3897</v>
      </c>
      <c r="C23" s="18">
        <v>11183</v>
      </c>
      <c r="D23" s="18">
        <v>12260</v>
      </c>
      <c r="E23" s="18"/>
      <c r="F23" s="18"/>
      <c r="G23" s="18"/>
      <c r="H23" s="18"/>
      <c r="I23" s="18"/>
      <c r="J23" s="18"/>
      <c r="K23" s="18"/>
    </row>
    <row r="24" spans="1:11" ht="15" customHeight="1" x14ac:dyDescent="0.4">
      <c r="A24" s="28" t="s">
        <v>20</v>
      </c>
      <c r="B24" s="17">
        <v>89734</v>
      </c>
      <c r="C24" s="17">
        <v>72657</v>
      </c>
      <c r="D24" s="17">
        <v>68874</v>
      </c>
      <c r="E24" s="17"/>
      <c r="F24" s="17"/>
      <c r="G24" s="17"/>
      <c r="H24" s="17"/>
      <c r="I24" s="17"/>
      <c r="J24" s="17"/>
      <c r="K24" s="17"/>
    </row>
    <row r="25" spans="1:11" ht="15" customHeight="1" x14ac:dyDescent="0.4">
      <c r="A25" s="29" t="s">
        <v>21</v>
      </c>
      <c r="B25" s="18">
        <v>17782</v>
      </c>
      <c r="C25" s="18">
        <v>24265</v>
      </c>
      <c r="D25" s="18">
        <v>20472</v>
      </c>
      <c r="E25" s="18"/>
      <c r="F25" s="18"/>
      <c r="G25" s="18"/>
      <c r="H25" s="18"/>
      <c r="I25" s="18"/>
      <c r="J25" s="18"/>
      <c r="K25" s="18"/>
    </row>
    <row r="26" spans="1:11" ht="15" customHeight="1" x14ac:dyDescent="0.4">
      <c r="A26" s="28" t="s">
        <v>22</v>
      </c>
      <c r="B26" s="17">
        <v>210000</v>
      </c>
      <c r="C26" s="17">
        <v>224531</v>
      </c>
      <c r="D26" s="17">
        <v>205254</v>
      </c>
      <c r="E26" s="17"/>
      <c r="F26" s="17"/>
      <c r="G26" s="17"/>
      <c r="H26" s="17"/>
      <c r="I26" s="17"/>
      <c r="J26" s="17"/>
      <c r="K26" s="17"/>
    </row>
    <row r="27" spans="1:11" ht="15" customHeight="1" x14ac:dyDescent="0.4">
      <c r="A27" s="29" t="s">
        <v>23</v>
      </c>
      <c r="B27" s="18">
        <v>26140</v>
      </c>
      <c r="C27" s="18">
        <v>21921</v>
      </c>
      <c r="D27" s="18">
        <v>17275</v>
      </c>
      <c r="E27" s="18"/>
      <c r="F27" s="18"/>
      <c r="G27" s="18"/>
      <c r="H27" s="18"/>
      <c r="I27" s="18"/>
      <c r="J27" s="18"/>
      <c r="K27" s="18"/>
    </row>
    <row r="28" spans="1:11" ht="15" customHeight="1" x14ac:dyDescent="0.4">
      <c r="A28" s="28" t="s">
        <v>24</v>
      </c>
      <c r="B28" s="17">
        <v>503474</v>
      </c>
      <c r="C28" s="17">
        <v>434688</v>
      </c>
      <c r="D28" s="17">
        <v>405204</v>
      </c>
      <c r="E28" s="17"/>
      <c r="F28" s="17"/>
      <c r="G28" s="17"/>
      <c r="H28" s="17"/>
      <c r="I28" s="17"/>
      <c r="J28" s="17"/>
      <c r="K28" s="17"/>
    </row>
    <row r="29" spans="1:11" ht="15" customHeight="1" x14ac:dyDescent="0.4">
      <c r="A29" s="29" t="s">
        <v>25</v>
      </c>
      <c r="B29" s="18">
        <v>473639.53467141709</v>
      </c>
      <c r="C29" s="18">
        <v>410343</v>
      </c>
      <c r="D29" s="18">
        <v>345739</v>
      </c>
      <c r="E29" s="18"/>
      <c r="F29" s="18"/>
      <c r="G29" s="18"/>
      <c r="H29" s="18"/>
      <c r="I29" s="18"/>
      <c r="J29" s="18"/>
      <c r="K29" s="18"/>
    </row>
    <row r="30" spans="1:11" ht="15" customHeight="1" x14ac:dyDescent="0.4">
      <c r="A30" s="28" t="s">
        <v>26</v>
      </c>
      <c r="B30" s="17">
        <v>379600</v>
      </c>
      <c r="C30" s="17">
        <v>317843</v>
      </c>
      <c r="D30" s="17">
        <v>251781</v>
      </c>
      <c r="E30" s="17"/>
      <c r="F30" s="17"/>
      <c r="G30" s="17"/>
      <c r="H30" s="17"/>
      <c r="I30" s="17"/>
      <c r="J30" s="17"/>
      <c r="K30" s="17"/>
    </row>
    <row r="31" spans="1:11" ht="15" customHeight="1" x14ac:dyDescent="0.4">
      <c r="A31" s="29" t="s">
        <v>27</v>
      </c>
      <c r="B31" s="18">
        <v>87586</v>
      </c>
      <c r="C31" s="18">
        <v>68867</v>
      </c>
      <c r="D31" s="18">
        <v>65847</v>
      </c>
      <c r="E31" s="18"/>
      <c r="F31" s="18"/>
      <c r="G31" s="18"/>
      <c r="H31" s="18"/>
      <c r="I31" s="18"/>
      <c r="J31" s="18"/>
      <c r="K31" s="18"/>
    </row>
    <row r="32" spans="1:11" ht="15" customHeight="1" x14ac:dyDescent="0.4">
      <c r="A32" s="28" t="s">
        <v>28</v>
      </c>
      <c r="B32" s="17">
        <v>175446</v>
      </c>
      <c r="C32" s="17">
        <v>90339</v>
      </c>
      <c r="D32" s="17">
        <v>83976</v>
      </c>
      <c r="E32" s="17"/>
      <c r="F32" s="17"/>
      <c r="G32" s="17"/>
      <c r="H32" s="17"/>
      <c r="I32" s="17"/>
      <c r="J32" s="17"/>
      <c r="K32" s="17"/>
    </row>
    <row r="33" spans="1:18" ht="15" customHeight="1" x14ac:dyDescent="0.4">
      <c r="A33" s="29" t="s">
        <v>29</v>
      </c>
      <c r="B33" s="18">
        <v>0</v>
      </c>
      <c r="C33" s="18">
        <v>929945.54738601006</v>
      </c>
      <c r="D33" s="18">
        <v>870930.71094430226</v>
      </c>
      <c r="E33" s="18"/>
      <c r="F33" s="18"/>
      <c r="G33" s="18"/>
      <c r="H33" s="18"/>
      <c r="I33" s="18"/>
      <c r="J33" s="18"/>
      <c r="K33" s="18"/>
    </row>
    <row r="34" spans="1:18" ht="15" customHeight="1" x14ac:dyDescent="0.4">
      <c r="A34" s="28" t="s">
        <v>30</v>
      </c>
      <c r="B34" s="17">
        <v>0</v>
      </c>
      <c r="C34" s="17">
        <v>0</v>
      </c>
      <c r="D34" s="17">
        <v>0</v>
      </c>
      <c r="E34" s="17"/>
      <c r="F34" s="17"/>
      <c r="G34" s="17"/>
      <c r="H34" s="17"/>
      <c r="I34" s="17"/>
      <c r="J34" s="17"/>
      <c r="K34" s="17"/>
    </row>
    <row r="35" spans="1:18" ht="15" customHeight="1" x14ac:dyDescent="0.4">
      <c r="A35" s="46" t="s">
        <v>31</v>
      </c>
      <c r="B35" s="18">
        <v>298002.44941043912</v>
      </c>
      <c r="C35" s="18">
        <v>371223.83282983804</v>
      </c>
      <c r="D35" s="18">
        <v>384043.60783786664</v>
      </c>
      <c r="E35" s="18"/>
      <c r="F35" s="18"/>
      <c r="G35" s="18"/>
      <c r="H35" s="18"/>
      <c r="I35" s="18"/>
      <c r="J35" s="18"/>
      <c r="K35" s="18"/>
    </row>
    <row r="36" spans="1:18" ht="15" customHeight="1" x14ac:dyDescent="0.4">
      <c r="A36" s="47"/>
      <c r="B36" s="48"/>
      <c r="C36" s="48"/>
      <c r="D36" s="48"/>
      <c r="E36" s="48"/>
      <c r="F36" s="48"/>
      <c r="G36" s="48"/>
      <c r="H36" s="48"/>
      <c r="I36" s="48"/>
      <c r="J36" s="48"/>
      <c r="K36" s="48"/>
      <c r="L36" s="39"/>
    </row>
    <row r="38" spans="1:18" ht="45.55" customHeight="1" x14ac:dyDescent="0.4">
      <c r="A38" s="80" t="s">
        <v>41</v>
      </c>
      <c r="B38" s="81"/>
      <c r="C38" s="81"/>
      <c r="D38" s="81"/>
      <c r="E38" s="81"/>
      <c r="F38" s="81"/>
      <c r="G38" s="81"/>
      <c r="H38" s="81"/>
      <c r="I38" s="81"/>
      <c r="J38" s="81"/>
      <c r="K38" s="82"/>
      <c r="L38" s="49"/>
      <c r="M38" s="49"/>
      <c r="N38" s="49"/>
      <c r="O38" s="49"/>
      <c r="P38" s="49"/>
      <c r="Q38" s="49"/>
    </row>
    <row r="39" spans="1:18" s="34" customFormat="1" x14ac:dyDescent="0.4">
      <c r="A39" s="42" t="s">
        <v>1</v>
      </c>
      <c r="B39" s="44" t="s">
        <v>80</v>
      </c>
      <c r="C39" s="44" t="s">
        <v>39</v>
      </c>
      <c r="D39" s="44" t="s">
        <v>40</v>
      </c>
      <c r="E39" s="43"/>
      <c r="F39" s="43"/>
      <c r="G39" s="43"/>
      <c r="H39" s="43"/>
      <c r="I39" s="43"/>
      <c r="J39" s="43"/>
      <c r="K39" s="43"/>
      <c r="L39" s="48"/>
      <c r="M39" s="48"/>
      <c r="N39" s="48"/>
      <c r="O39" s="48"/>
      <c r="P39" s="48"/>
      <c r="Q39" s="48"/>
      <c r="R39" s="40"/>
    </row>
    <row r="40" spans="1:18" s="34" customFormat="1" x14ac:dyDescent="0.4">
      <c r="A40" s="28" t="s">
        <v>2</v>
      </c>
      <c r="B40" s="17">
        <v>3305790.5</v>
      </c>
      <c r="C40" s="20">
        <v>2976218.5</v>
      </c>
      <c r="D40" s="17">
        <v>2717064</v>
      </c>
      <c r="E40" s="17"/>
      <c r="F40" s="17"/>
      <c r="G40" s="17"/>
      <c r="H40" s="17"/>
      <c r="I40" s="17"/>
      <c r="J40" s="17"/>
      <c r="K40" s="17"/>
      <c r="L40" s="48"/>
      <c r="M40" s="48"/>
      <c r="N40" s="48"/>
      <c r="O40" s="48"/>
      <c r="P40" s="48"/>
      <c r="Q40" s="48"/>
      <c r="R40" s="40"/>
    </row>
    <row r="41" spans="1:18" s="34" customFormat="1" x14ac:dyDescent="0.4">
      <c r="A41" s="29" t="s">
        <v>3</v>
      </c>
      <c r="B41" s="18">
        <v>2600771</v>
      </c>
      <c r="C41" s="23">
        <v>3074321</v>
      </c>
      <c r="D41" s="18">
        <v>2881468</v>
      </c>
      <c r="E41" s="18"/>
      <c r="F41" s="18"/>
      <c r="G41" s="18"/>
      <c r="H41" s="18"/>
      <c r="I41" s="18"/>
      <c r="J41" s="18"/>
      <c r="K41" s="18"/>
      <c r="L41" s="48"/>
      <c r="M41" s="48"/>
      <c r="N41" s="48"/>
      <c r="O41" s="48"/>
      <c r="P41" s="48"/>
      <c r="Q41" s="48"/>
      <c r="R41" s="40"/>
    </row>
    <row r="42" spans="1:18" s="34" customFormat="1" x14ac:dyDescent="0.4">
      <c r="A42" s="28" t="s">
        <v>4</v>
      </c>
      <c r="B42" s="17">
        <v>1301275</v>
      </c>
      <c r="C42" s="20">
        <v>1507328</v>
      </c>
      <c r="D42" s="17">
        <v>1356483</v>
      </c>
      <c r="E42" s="17"/>
      <c r="F42" s="17"/>
      <c r="G42" s="17"/>
      <c r="H42" s="17"/>
      <c r="I42" s="17"/>
      <c r="J42" s="17"/>
      <c r="K42" s="17"/>
      <c r="L42" s="48"/>
      <c r="M42" s="48"/>
      <c r="N42" s="48"/>
      <c r="O42" s="48"/>
      <c r="P42" s="48"/>
      <c r="Q42" s="48"/>
      <c r="R42" s="40"/>
    </row>
    <row r="43" spans="1:18" s="34" customFormat="1" x14ac:dyDescent="0.4">
      <c r="A43" s="29" t="s">
        <v>5</v>
      </c>
      <c r="B43" s="18">
        <v>149148</v>
      </c>
      <c r="C43" s="23">
        <v>349742</v>
      </c>
      <c r="D43" s="18">
        <v>308298</v>
      </c>
      <c r="E43" s="18"/>
      <c r="F43" s="18"/>
      <c r="G43" s="18"/>
      <c r="H43" s="18"/>
      <c r="I43" s="18"/>
      <c r="J43" s="18"/>
      <c r="K43" s="18"/>
      <c r="L43" s="48"/>
      <c r="M43" s="48"/>
      <c r="N43" s="48"/>
      <c r="O43" s="48"/>
      <c r="P43" s="48"/>
      <c r="Q43" s="48"/>
      <c r="R43" s="40"/>
    </row>
    <row r="44" spans="1:18" s="34" customFormat="1" x14ac:dyDescent="0.4">
      <c r="A44" s="28" t="s">
        <v>6</v>
      </c>
      <c r="B44" s="17">
        <v>0</v>
      </c>
      <c r="C44" s="20">
        <v>443228</v>
      </c>
      <c r="D44" s="17">
        <v>410891</v>
      </c>
      <c r="E44" s="17"/>
      <c r="F44" s="17"/>
      <c r="G44" s="17"/>
      <c r="H44" s="17"/>
      <c r="I44" s="17"/>
      <c r="J44" s="17"/>
      <c r="K44" s="17"/>
      <c r="L44" s="48"/>
      <c r="M44" s="48"/>
      <c r="N44" s="48"/>
      <c r="O44" s="48"/>
      <c r="P44" s="48"/>
      <c r="Q44" s="48"/>
      <c r="R44" s="40"/>
    </row>
    <row r="45" spans="1:18" s="34" customFormat="1" x14ac:dyDescent="0.4">
      <c r="A45" s="29" t="s">
        <v>7</v>
      </c>
      <c r="B45" s="18">
        <v>4415477.5999999996</v>
      </c>
      <c r="C45" s="23">
        <v>2918410</v>
      </c>
      <c r="D45" s="18">
        <v>2946425</v>
      </c>
      <c r="E45" s="18"/>
      <c r="F45" s="18"/>
      <c r="G45" s="18"/>
      <c r="H45" s="18"/>
      <c r="I45" s="18"/>
      <c r="J45" s="18"/>
      <c r="K45" s="18"/>
      <c r="L45" s="48"/>
      <c r="M45" s="48"/>
      <c r="N45" s="48"/>
      <c r="O45" s="48"/>
      <c r="P45" s="48"/>
      <c r="Q45" s="48"/>
      <c r="R45" s="40"/>
    </row>
    <row r="46" spans="1:18" s="34" customFormat="1" x14ac:dyDescent="0.4">
      <c r="A46" s="28" t="s">
        <v>8</v>
      </c>
      <c r="B46" s="17">
        <v>1104873</v>
      </c>
      <c r="C46" s="20">
        <v>1072999.3900000001</v>
      </c>
      <c r="D46" s="17">
        <v>934781</v>
      </c>
      <c r="E46" s="17"/>
      <c r="F46" s="17"/>
      <c r="G46" s="17"/>
      <c r="H46" s="17"/>
      <c r="I46" s="17"/>
      <c r="J46" s="17"/>
      <c r="K46" s="17"/>
      <c r="L46" s="48"/>
      <c r="M46" s="48"/>
      <c r="N46" s="48"/>
      <c r="O46" s="48"/>
      <c r="P46" s="48"/>
      <c r="Q46" s="48"/>
      <c r="R46" s="40"/>
    </row>
    <row r="47" spans="1:18" s="34" customFormat="1" x14ac:dyDescent="0.4">
      <c r="A47" s="29" t="s">
        <v>9</v>
      </c>
      <c r="B47" s="18">
        <v>101996</v>
      </c>
      <c r="C47" s="23">
        <v>343157</v>
      </c>
      <c r="D47" s="18">
        <v>328624</v>
      </c>
      <c r="E47" s="18"/>
      <c r="F47" s="18"/>
      <c r="G47" s="18"/>
      <c r="H47" s="18"/>
      <c r="I47" s="18"/>
      <c r="J47" s="18"/>
      <c r="K47" s="18"/>
      <c r="L47" s="48"/>
      <c r="M47" s="48"/>
      <c r="N47" s="48"/>
      <c r="O47" s="48"/>
      <c r="P47" s="48"/>
      <c r="Q47" s="48"/>
      <c r="R47" s="40"/>
    </row>
    <row r="48" spans="1:18" s="34" customFormat="1" x14ac:dyDescent="0.4">
      <c r="A48" s="28" t="s">
        <v>10</v>
      </c>
      <c r="B48" s="17">
        <v>0</v>
      </c>
      <c r="C48" s="20">
        <v>1844880</v>
      </c>
      <c r="D48" s="17">
        <v>1563701</v>
      </c>
      <c r="E48" s="17"/>
      <c r="F48" s="17"/>
      <c r="G48" s="17"/>
      <c r="H48" s="17"/>
      <c r="I48" s="17"/>
      <c r="J48" s="17"/>
      <c r="K48" s="17"/>
      <c r="L48" s="48"/>
      <c r="M48" s="48"/>
      <c r="N48" s="48"/>
      <c r="O48" s="48"/>
      <c r="P48" s="48"/>
      <c r="Q48" s="48"/>
      <c r="R48" s="40"/>
    </row>
    <row r="49" spans="1:18" s="34" customFormat="1" x14ac:dyDescent="0.4">
      <c r="A49" s="29" t="s">
        <v>11</v>
      </c>
      <c r="B49" s="18">
        <v>479852</v>
      </c>
      <c r="C49" s="23">
        <v>6413903</v>
      </c>
      <c r="D49" s="18">
        <v>6111709</v>
      </c>
      <c r="E49" s="18"/>
      <c r="F49" s="18"/>
      <c r="G49" s="18"/>
      <c r="H49" s="18"/>
      <c r="I49" s="18"/>
      <c r="J49" s="18"/>
      <c r="K49" s="18"/>
      <c r="L49" s="48"/>
      <c r="M49" s="48"/>
      <c r="N49" s="48"/>
      <c r="O49" s="48"/>
      <c r="P49" s="48"/>
      <c r="Q49" s="48"/>
      <c r="R49" s="40"/>
    </row>
    <row r="50" spans="1:18" s="34" customFormat="1" x14ac:dyDescent="0.4">
      <c r="A50" s="28" t="s">
        <v>12</v>
      </c>
      <c r="B50" s="17">
        <v>6006323</v>
      </c>
      <c r="C50" s="20">
        <v>6396331</v>
      </c>
      <c r="D50" s="17">
        <v>6258248</v>
      </c>
      <c r="E50" s="17"/>
      <c r="F50" s="17"/>
      <c r="G50" s="17"/>
      <c r="H50" s="17"/>
      <c r="I50" s="17"/>
      <c r="J50" s="17"/>
      <c r="K50" s="17"/>
      <c r="L50" s="48"/>
      <c r="M50" s="48"/>
      <c r="N50" s="48"/>
      <c r="O50" s="48"/>
      <c r="P50" s="48"/>
      <c r="Q50" s="48"/>
      <c r="R50" s="40"/>
    </row>
    <row r="51" spans="1:18" s="34" customFormat="1" x14ac:dyDescent="0.4">
      <c r="A51" s="29" t="s">
        <v>13</v>
      </c>
      <c r="B51" s="18">
        <v>861540</v>
      </c>
      <c r="C51" s="23">
        <v>1687552</v>
      </c>
      <c r="D51" s="18">
        <v>1572063</v>
      </c>
      <c r="E51" s="18"/>
      <c r="F51" s="18"/>
      <c r="G51" s="18"/>
      <c r="H51" s="18"/>
      <c r="I51" s="18"/>
      <c r="J51" s="18"/>
      <c r="K51" s="18"/>
      <c r="L51" s="48"/>
      <c r="M51" s="48"/>
      <c r="N51" s="48"/>
      <c r="O51" s="48"/>
      <c r="P51" s="48"/>
      <c r="Q51" s="48"/>
      <c r="R51" s="40"/>
    </row>
    <row r="52" spans="1:18" s="34" customFormat="1" x14ac:dyDescent="0.4">
      <c r="A52" s="28" t="s">
        <v>14</v>
      </c>
      <c r="B52" s="17">
        <v>1234121</v>
      </c>
      <c r="C52" s="20">
        <v>1463473</v>
      </c>
      <c r="D52" s="17">
        <v>1409025</v>
      </c>
      <c r="E52" s="17"/>
      <c r="F52" s="17"/>
      <c r="G52" s="17"/>
      <c r="H52" s="17"/>
      <c r="I52" s="17"/>
      <c r="J52" s="17"/>
      <c r="K52" s="17"/>
      <c r="L52" s="48"/>
      <c r="M52" s="48"/>
      <c r="N52" s="48"/>
      <c r="O52" s="48"/>
      <c r="P52" s="48"/>
      <c r="Q52" s="48"/>
      <c r="R52" s="40"/>
    </row>
    <row r="53" spans="1:18" s="34" customFormat="1" x14ac:dyDescent="0.4">
      <c r="A53" s="29" t="s">
        <v>15</v>
      </c>
      <c r="B53" s="18">
        <v>1330315</v>
      </c>
      <c r="C53" s="23">
        <v>1780638</v>
      </c>
      <c r="D53" s="18">
        <v>1789238</v>
      </c>
      <c r="E53" s="18"/>
      <c r="F53" s="18"/>
      <c r="G53" s="18"/>
      <c r="H53" s="18"/>
      <c r="I53" s="18"/>
      <c r="J53" s="18"/>
      <c r="K53" s="18"/>
      <c r="L53" s="48"/>
      <c r="M53" s="48"/>
      <c r="N53" s="48"/>
      <c r="O53" s="48"/>
      <c r="P53" s="48"/>
      <c r="Q53" s="48"/>
      <c r="R53" s="40"/>
    </row>
    <row r="54" spans="1:18" s="34" customFormat="1" x14ac:dyDescent="0.4">
      <c r="A54" s="28" t="s">
        <v>16</v>
      </c>
      <c r="B54" s="17">
        <v>2303646</v>
      </c>
      <c r="C54" s="20" t="s">
        <v>82</v>
      </c>
      <c r="D54" s="17" t="s">
        <v>83</v>
      </c>
      <c r="E54" s="17"/>
      <c r="F54" s="17"/>
      <c r="G54" s="17"/>
      <c r="H54" s="17"/>
      <c r="I54" s="17"/>
      <c r="J54" s="17"/>
      <c r="K54" s="17"/>
      <c r="L54" s="48"/>
      <c r="M54" s="48"/>
      <c r="N54" s="48"/>
      <c r="O54" s="48"/>
      <c r="P54" s="48"/>
      <c r="Q54" s="48"/>
      <c r="R54" s="40"/>
    </row>
    <row r="55" spans="1:18" s="34" customFormat="1" x14ac:dyDescent="0.4">
      <c r="A55" s="29" t="s">
        <v>17</v>
      </c>
      <c r="B55" s="18">
        <v>736879</v>
      </c>
      <c r="C55" s="23">
        <v>834778</v>
      </c>
      <c r="D55" s="18">
        <v>813920</v>
      </c>
      <c r="E55" s="18"/>
      <c r="F55" s="18"/>
      <c r="G55" s="18"/>
      <c r="H55" s="18"/>
      <c r="I55" s="18"/>
      <c r="J55" s="18"/>
      <c r="K55" s="18"/>
      <c r="L55" s="48"/>
      <c r="M55" s="48"/>
      <c r="N55" s="48"/>
      <c r="O55" s="48"/>
      <c r="P55" s="48"/>
      <c r="Q55" s="48"/>
      <c r="R55" s="40"/>
    </row>
    <row r="56" spans="1:18" s="34" customFormat="1" x14ac:dyDescent="0.4">
      <c r="A56" s="28" t="s">
        <v>18</v>
      </c>
      <c r="B56" s="17">
        <v>3923</v>
      </c>
      <c r="C56" s="20">
        <v>8873</v>
      </c>
      <c r="D56" s="17">
        <v>9188</v>
      </c>
      <c r="E56" s="17"/>
      <c r="F56" s="17"/>
      <c r="G56" s="17"/>
      <c r="H56" s="17"/>
      <c r="I56" s="17"/>
      <c r="J56" s="17"/>
      <c r="K56" s="17"/>
      <c r="L56" s="48"/>
      <c r="M56" s="48"/>
      <c r="N56" s="48"/>
      <c r="O56" s="48"/>
      <c r="P56" s="48"/>
      <c r="Q56" s="48"/>
      <c r="R56" s="40"/>
    </row>
    <row r="57" spans="1:18" s="34" customFormat="1" x14ac:dyDescent="0.4">
      <c r="A57" s="29" t="s">
        <v>19</v>
      </c>
      <c r="B57" s="18">
        <v>1582944</v>
      </c>
      <c r="C57" s="23">
        <v>341310</v>
      </c>
      <c r="D57" s="18">
        <v>367739</v>
      </c>
      <c r="E57" s="18"/>
      <c r="F57" s="18"/>
      <c r="G57" s="18"/>
      <c r="H57" s="18"/>
      <c r="I57" s="18"/>
      <c r="J57" s="18"/>
      <c r="K57" s="18"/>
      <c r="L57" s="48"/>
      <c r="M57" s="48"/>
      <c r="N57" s="48"/>
      <c r="O57" s="48"/>
      <c r="P57" s="48"/>
      <c r="Q57" s="48"/>
      <c r="R57" s="40"/>
    </row>
    <row r="58" spans="1:18" s="34" customFormat="1" x14ac:dyDescent="0.4">
      <c r="A58" s="28" t="s">
        <v>20</v>
      </c>
      <c r="B58" s="17">
        <v>312819</v>
      </c>
      <c r="C58" s="20">
        <v>266718</v>
      </c>
      <c r="D58" s="17">
        <v>248588</v>
      </c>
      <c r="E58" s="17"/>
      <c r="F58" s="17"/>
      <c r="G58" s="17"/>
      <c r="H58" s="17"/>
      <c r="I58" s="17"/>
      <c r="J58" s="17"/>
      <c r="K58" s="17"/>
      <c r="L58" s="48"/>
      <c r="M58" s="48"/>
      <c r="N58" s="48"/>
      <c r="O58" s="48"/>
      <c r="P58" s="48"/>
      <c r="Q58" s="48"/>
      <c r="R58" s="40"/>
    </row>
    <row r="59" spans="1:18" s="34" customFormat="1" x14ac:dyDescent="0.4">
      <c r="A59" s="29" t="s">
        <v>21</v>
      </c>
      <c r="B59" s="18">
        <v>110695</v>
      </c>
      <c r="C59" s="23">
        <v>200393</v>
      </c>
      <c r="D59" s="18">
        <v>186462</v>
      </c>
      <c r="E59" s="18"/>
      <c r="F59" s="18"/>
      <c r="G59" s="18"/>
      <c r="H59" s="18"/>
      <c r="I59" s="18"/>
      <c r="J59" s="18"/>
      <c r="K59" s="18"/>
      <c r="L59" s="48"/>
      <c r="M59" s="48"/>
      <c r="N59" s="48"/>
      <c r="O59" s="48"/>
      <c r="P59" s="48"/>
      <c r="Q59" s="48"/>
      <c r="R59" s="40"/>
    </row>
    <row r="60" spans="1:18" s="34" customFormat="1" x14ac:dyDescent="0.4">
      <c r="A60" s="28" t="s">
        <v>22</v>
      </c>
      <c r="B60" s="17">
        <v>4417092</v>
      </c>
      <c r="C60" s="20">
        <v>5153097</v>
      </c>
      <c r="D60" s="17">
        <v>6766434</v>
      </c>
      <c r="E60" s="17"/>
      <c r="F60" s="17"/>
      <c r="G60" s="17"/>
      <c r="H60" s="17"/>
      <c r="I60" s="17"/>
      <c r="J60" s="17"/>
      <c r="K60" s="17"/>
      <c r="L60" s="48"/>
      <c r="M60" s="48"/>
      <c r="N60" s="48"/>
      <c r="O60" s="48"/>
      <c r="P60" s="48"/>
      <c r="Q60" s="48"/>
      <c r="R60" s="40"/>
    </row>
    <row r="61" spans="1:18" s="34" customFormat="1" x14ac:dyDescent="0.4">
      <c r="A61" s="29" t="s">
        <v>23</v>
      </c>
      <c r="B61" s="18">
        <v>395123</v>
      </c>
      <c r="C61" s="23">
        <v>1093331</v>
      </c>
      <c r="D61" s="18">
        <v>1002230</v>
      </c>
      <c r="E61" s="18"/>
      <c r="F61" s="18"/>
      <c r="G61" s="18"/>
      <c r="H61" s="18"/>
      <c r="I61" s="18"/>
      <c r="J61" s="18"/>
      <c r="K61" s="18"/>
      <c r="L61" s="48"/>
      <c r="M61" s="48"/>
      <c r="N61" s="48"/>
      <c r="O61" s="48"/>
      <c r="P61" s="48"/>
      <c r="Q61" s="48"/>
      <c r="R61" s="40"/>
    </row>
    <row r="62" spans="1:18" s="34" customFormat="1" x14ac:dyDescent="0.4">
      <c r="A62" s="28" t="s">
        <v>24</v>
      </c>
      <c r="B62" s="17">
        <v>4790180</v>
      </c>
      <c r="C62" s="20">
        <v>6093649</v>
      </c>
      <c r="D62" s="17">
        <v>5460526</v>
      </c>
      <c r="E62" s="17"/>
      <c r="F62" s="17"/>
      <c r="G62" s="17"/>
      <c r="H62" s="17"/>
      <c r="I62" s="17"/>
      <c r="J62" s="17"/>
      <c r="K62" s="17"/>
      <c r="L62" s="48"/>
      <c r="M62" s="48"/>
      <c r="N62" s="48"/>
      <c r="O62" s="48"/>
      <c r="P62" s="48"/>
      <c r="Q62" s="48"/>
      <c r="R62" s="40"/>
    </row>
    <row r="63" spans="1:18" s="34" customFormat="1" x14ac:dyDescent="0.4">
      <c r="A63" s="29" t="s">
        <v>25</v>
      </c>
      <c r="B63" s="18">
        <v>2924861</v>
      </c>
      <c r="C63" s="23">
        <v>2487292</v>
      </c>
      <c r="D63" s="18">
        <v>2271653</v>
      </c>
      <c r="E63" s="18"/>
      <c r="F63" s="18"/>
      <c r="G63" s="18"/>
      <c r="H63" s="18"/>
      <c r="I63" s="18"/>
      <c r="J63" s="18"/>
      <c r="K63" s="18"/>
      <c r="L63" s="48"/>
      <c r="M63" s="48"/>
      <c r="N63" s="48"/>
      <c r="O63" s="48"/>
      <c r="P63" s="48"/>
      <c r="Q63" s="48"/>
      <c r="R63" s="40"/>
    </row>
    <row r="64" spans="1:18" s="34" customFormat="1" x14ac:dyDescent="0.4">
      <c r="A64" s="28" t="s">
        <v>26</v>
      </c>
      <c r="B64" s="17">
        <v>3246095</v>
      </c>
      <c r="C64" s="20">
        <v>3548234</v>
      </c>
      <c r="D64" s="17">
        <v>3916923</v>
      </c>
      <c r="E64" s="17"/>
      <c r="F64" s="17"/>
      <c r="G64" s="17"/>
      <c r="H64" s="17"/>
      <c r="I64" s="17"/>
      <c r="J64" s="17"/>
      <c r="K64" s="17"/>
      <c r="L64" s="48"/>
      <c r="M64" s="48"/>
      <c r="N64" s="48"/>
      <c r="O64" s="48"/>
      <c r="P64" s="48"/>
      <c r="Q64" s="48"/>
      <c r="R64" s="40"/>
    </row>
    <row r="65" spans="1:18" s="34" customFormat="1" x14ac:dyDescent="0.4">
      <c r="A65" s="29" t="s">
        <v>27</v>
      </c>
      <c r="B65" s="18">
        <v>1069986</v>
      </c>
      <c r="C65" s="23">
        <v>1629739</v>
      </c>
      <c r="D65" s="18">
        <v>1522880</v>
      </c>
      <c r="E65" s="18"/>
      <c r="F65" s="18"/>
      <c r="G65" s="18"/>
      <c r="H65" s="18"/>
      <c r="I65" s="18"/>
      <c r="J65" s="18"/>
      <c r="K65" s="18"/>
      <c r="L65" s="48"/>
      <c r="M65" s="48"/>
      <c r="N65" s="48"/>
      <c r="O65" s="48"/>
      <c r="P65" s="48"/>
      <c r="Q65" s="48"/>
      <c r="R65" s="40"/>
    </row>
    <row r="66" spans="1:18" s="34" customFormat="1" x14ac:dyDescent="0.4">
      <c r="A66" s="28" t="s">
        <v>28</v>
      </c>
      <c r="B66" s="17">
        <v>579455.5</v>
      </c>
      <c r="C66" s="20">
        <v>431976</v>
      </c>
      <c r="D66" s="17">
        <v>420817</v>
      </c>
      <c r="E66" s="17"/>
      <c r="F66" s="17"/>
      <c r="G66" s="17"/>
      <c r="H66" s="17"/>
      <c r="I66" s="17"/>
      <c r="J66" s="17"/>
      <c r="K66" s="17"/>
      <c r="L66" s="48"/>
      <c r="M66" s="48"/>
      <c r="N66" s="48"/>
      <c r="O66" s="48"/>
      <c r="P66" s="48"/>
      <c r="Q66" s="48"/>
      <c r="R66" s="40"/>
    </row>
    <row r="67" spans="1:18" s="34" customFormat="1" x14ac:dyDescent="0.4">
      <c r="A67" s="29" t="s">
        <v>29</v>
      </c>
      <c r="B67" s="18">
        <v>0</v>
      </c>
      <c r="C67" s="23">
        <v>3931713.622830906</v>
      </c>
      <c r="D67" s="18">
        <v>3801519.0984511538</v>
      </c>
      <c r="E67" s="18"/>
      <c r="F67" s="18"/>
      <c r="G67" s="18"/>
      <c r="H67" s="18"/>
      <c r="I67" s="18"/>
      <c r="J67" s="18"/>
      <c r="K67" s="18"/>
      <c r="L67" s="48"/>
      <c r="M67" s="48"/>
      <c r="N67" s="48"/>
      <c r="O67" s="48"/>
      <c r="P67" s="48"/>
      <c r="Q67" s="48"/>
      <c r="R67" s="40"/>
    </row>
    <row r="68" spans="1:18" s="34" customFormat="1" x14ac:dyDescent="0.4">
      <c r="A68" s="28" t="s">
        <v>30</v>
      </c>
      <c r="B68" s="17">
        <v>570932</v>
      </c>
      <c r="C68" s="20">
        <v>1542284.63</v>
      </c>
      <c r="D68" s="17">
        <v>1047960</v>
      </c>
      <c r="E68" s="17"/>
      <c r="F68" s="17"/>
      <c r="G68" s="17"/>
      <c r="H68" s="17"/>
      <c r="I68" s="17"/>
      <c r="J68" s="17"/>
      <c r="K68" s="17"/>
      <c r="L68" s="48"/>
      <c r="M68" s="48"/>
      <c r="N68" s="48"/>
      <c r="O68" s="48"/>
      <c r="P68" s="48"/>
      <c r="Q68" s="48"/>
      <c r="R68" s="40"/>
    </row>
    <row r="69" spans="1:18" x14ac:dyDescent="0.4">
      <c r="A69" s="46" t="s">
        <v>31</v>
      </c>
      <c r="B69" s="18">
        <v>1686155.6333333333</v>
      </c>
      <c r="C69" s="18">
        <v>2768391.7036965596</v>
      </c>
      <c r="D69" s="18">
        <v>2751856.8029693542</v>
      </c>
      <c r="E69" s="18"/>
      <c r="F69" s="18"/>
      <c r="G69" s="18"/>
      <c r="H69" s="18"/>
      <c r="I69" s="18"/>
      <c r="J69" s="18"/>
      <c r="K69" s="18"/>
    </row>
    <row r="70" spans="1:18" s="2" customFormat="1" x14ac:dyDescent="0.4">
      <c r="A70" s="54" t="s">
        <v>84</v>
      </c>
      <c r="B70" s="38"/>
      <c r="C70" s="38"/>
    </row>
    <row r="71" spans="1:18" s="2" customFormat="1" x14ac:dyDescent="0.4">
      <c r="A71" s="11"/>
      <c r="B71" s="38"/>
      <c r="C71" s="38"/>
    </row>
    <row r="72" spans="1:18" ht="50.15" customHeight="1" x14ac:dyDescent="0.4">
      <c r="A72" s="75" t="s">
        <v>42</v>
      </c>
      <c r="B72" s="75"/>
      <c r="C72" s="75"/>
      <c r="D72" s="75"/>
      <c r="E72" s="75"/>
      <c r="F72" s="75"/>
      <c r="G72" s="75"/>
      <c r="H72" s="75"/>
      <c r="I72" s="75"/>
      <c r="J72" s="75"/>
      <c r="K72" s="75"/>
    </row>
    <row r="73" spans="1:18" x14ac:dyDescent="0.4">
      <c r="A73" s="42" t="s">
        <v>1</v>
      </c>
      <c r="B73" s="44" t="s">
        <v>80</v>
      </c>
      <c r="C73" s="44" t="s">
        <v>39</v>
      </c>
      <c r="D73" s="44" t="s">
        <v>40</v>
      </c>
      <c r="E73" s="43"/>
      <c r="F73" s="43"/>
      <c r="G73" s="43"/>
      <c r="H73" s="43"/>
      <c r="I73" s="43"/>
      <c r="J73" s="43"/>
      <c r="K73" s="43"/>
    </row>
    <row r="74" spans="1:18" x14ac:dyDescent="0.4">
      <c r="A74" s="28" t="s">
        <v>2</v>
      </c>
      <c r="B74" s="17">
        <v>0</v>
      </c>
      <c r="C74" s="20">
        <v>0</v>
      </c>
      <c r="D74" s="17">
        <v>0</v>
      </c>
      <c r="E74" s="17"/>
      <c r="F74" s="17"/>
      <c r="G74" s="17"/>
      <c r="H74" s="17"/>
      <c r="I74" s="17"/>
      <c r="J74" s="17"/>
      <c r="K74" s="17"/>
    </row>
    <row r="75" spans="1:18" x14ac:dyDescent="0.4">
      <c r="A75" s="29" t="s">
        <v>3</v>
      </c>
      <c r="B75" s="18">
        <v>0</v>
      </c>
      <c r="C75" s="23">
        <v>64806</v>
      </c>
      <c r="D75" s="18">
        <v>299</v>
      </c>
      <c r="E75" s="18"/>
      <c r="F75" s="18"/>
      <c r="G75" s="18"/>
      <c r="H75" s="18"/>
      <c r="I75" s="18"/>
      <c r="J75" s="18"/>
      <c r="K75" s="18"/>
    </row>
    <row r="76" spans="1:18" x14ac:dyDescent="0.4">
      <c r="A76" s="28" t="s">
        <v>4</v>
      </c>
      <c r="B76" s="17">
        <v>0</v>
      </c>
      <c r="C76" s="20">
        <v>0</v>
      </c>
      <c r="D76" s="17">
        <v>0</v>
      </c>
      <c r="E76" s="17"/>
      <c r="F76" s="17"/>
      <c r="G76" s="17"/>
      <c r="H76" s="17"/>
      <c r="I76" s="17"/>
      <c r="J76" s="17"/>
      <c r="K76" s="17"/>
    </row>
    <row r="77" spans="1:18" x14ac:dyDescent="0.4">
      <c r="A77" s="29" t="s">
        <v>5</v>
      </c>
      <c r="B77" s="18">
        <v>0</v>
      </c>
      <c r="C77" s="23">
        <v>217978</v>
      </c>
      <c r="D77" s="18">
        <v>234836</v>
      </c>
      <c r="E77" s="18"/>
      <c r="F77" s="18"/>
      <c r="G77" s="18"/>
      <c r="H77" s="18"/>
      <c r="I77" s="18"/>
      <c r="J77" s="18"/>
      <c r="K77" s="18"/>
    </row>
    <row r="78" spans="1:18" x14ac:dyDescent="0.4">
      <c r="A78" s="28" t="s">
        <v>6</v>
      </c>
      <c r="B78" s="17">
        <v>0</v>
      </c>
      <c r="C78" s="20">
        <v>0</v>
      </c>
      <c r="D78" s="17">
        <v>0</v>
      </c>
      <c r="E78" s="17"/>
      <c r="F78" s="17"/>
      <c r="G78" s="17"/>
      <c r="H78" s="17"/>
      <c r="I78" s="17"/>
      <c r="J78" s="17"/>
      <c r="K78" s="17"/>
    </row>
    <row r="79" spans="1:18" x14ac:dyDescent="0.4">
      <c r="A79" s="29" t="s">
        <v>7</v>
      </c>
      <c r="B79" s="18">
        <v>0</v>
      </c>
      <c r="C79" s="23">
        <v>0</v>
      </c>
      <c r="D79" s="18">
        <v>0</v>
      </c>
      <c r="E79" s="18"/>
      <c r="F79" s="18"/>
      <c r="G79" s="18"/>
      <c r="H79" s="18"/>
      <c r="I79" s="18"/>
      <c r="J79" s="18"/>
      <c r="K79" s="18"/>
    </row>
    <row r="80" spans="1:18" x14ac:dyDescent="0.4">
      <c r="A80" s="28" t="s">
        <v>8</v>
      </c>
      <c r="B80" s="17">
        <v>0</v>
      </c>
      <c r="C80" s="20">
        <v>0</v>
      </c>
      <c r="D80" s="17">
        <v>0</v>
      </c>
      <c r="E80" s="17"/>
      <c r="F80" s="17"/>
      <c r="G80" s="17"/>
      <c r="H80" s="17"/>
      <c r="I80" s="17"/>
      <c r="J80" s="17"/>
      <c r="K80" s="17"/>
    </row>
    <row r="81" spans="1:11" x14ac:dyDescent="0.4">
      <c r="A81" s="29" t="s">
        <v>9</v>
      </c>
      <c r="B81" s="18">
        <v>0</v>
      </c>
      <c r="C81" s="23">
        <v>0</v>
      </c>
      <c r="D81" s="18">
        <v>0</v>
      </c>
      <c r="E81" s="18"/>
      <c r="F81" s="18"/>
      <c r="G81" s="18"/>
      <c r="H81" s="18"/>
      <c r="I81" s="18"/>
      <c r="J81" s="18"/>
      <c r="K81" s="18"/>
    </row>
    <row r="82" spans="1:11" x14ac:dyDescent="0.4">
      <c r="A82" s="28" t="s">
        <v>10</v>
      </c>
      <c r="B82" s="17">
        <v>0</v>
      </c>
      <c r="C82" s="20">
        <v>3106</v>
      </c>
      <c r="D82" s="17">
        <v>2691</v>
      </c>
      <c r="E82" s="17"/>
      <c r="F82" s="17"/>
      <c r="G82" s="17"/>
      <c r="H82" s="17"/>
      <c r="I82" s="17"/>
      <c r="J82" s="17"/>
      <c r="K82" s="17"/>
    </row>
    <row r="83" spans="1:11" x14ac:dyDescent="0.4">
      <c r="A83" s="29" t="s">
        <v>11</v>
      </c>
      <c r="B83" s="18">
        <v>0</v>
      </c>
      <c r="C83" s="23">
        <v>0</v>
      </c>
      <c r="D83" s="18">
        <v>0</v>
      </c>
      <c r="E83" s="18"/>
      <c r="F83" s="18"/>
      <c r="G83" s="18"/>
      <c r="H83" s="18"/>
      <c r="I83" s="18"/>
      <c r="J83" s="18"/>
      <c r="K83" s="18"/>
    </row>
    <row r="84" spans="1:11" x14ac:dyDescent="0.4">
      <c r="A84" s="28" t="s">
        <v>12</v>
      </c>
      <c r="B84" s="17">
        <v>310697</v>
      </c>
      <c r="C84" s="20">
        <v>0</v>
      </c>
      <c r="D84" s="17">
        <v>0</v>
      </c>
      <c r="E84" s="17"/>
      <c r="F84" s="17"/>
      <c r="G84" s="17"/>
      <c r="H84" s="17"/>
      <c r="I84" s="17"/>
      <c r="J84" s="17"/>
      <c r="K84" s="17"/>
    </row>
    <row r="85" spans="1:11" x14ac:dyDescent="0.4">
      <c r="A85" s="29" t="s">
        <v>13</v>
      </c>
      <c r="B85" s="18">
        <v>0</v>
      </c>
      <c r="C85" s="23">
        <v>0</v>
      </c>
      <c r="D85" s="18">
        <v>0</v>
      </c>
      <c r="E85" s="18"/>
      <c r="F85" s="18"/>
      <c r="G85" s="18"/>
      <c r="H85" s="18"/>
      <c r="I85" s="18"/>
      <c r="J85" s="18"/>
      <c r="K85" s="18"/>
    </row>
    <row r="86" spans="1:11" x14ac:dyDescent="0.4">
      <c r="A86" s="28" t="s">
        <v>14</v>
      </c>
      <c r="B86" s="17">
        <v>0</v>
      </c>
      <c r="C86" s="20">
        <v>0</v>
      </c>
      <c r="D86" s="17">
        <v>0</v>
      </c>
      <c r="E86" s="17"/>
      <c r="F86" s="17"/>
      <c r="G86" s="17"/>
      <c r="H86" s="17"/>
      <c r="I86" s="17"/>
      <c r="J86" s="17"/>
      <c r="K86" s="17"/>
    </row>
    <row r="87" spans="1:11" x14ac:dyDescent="0.4">
      <c r="A87" s="29" t="s">
        <v>15</v>
      </c>
      <c r="B87" s="18">
        <v>3423</v>
      </c>
      <c r="C87" s="23">
        <v>641</v>
      </c>
      <c r="D87" s="18">
        <v>615</v>
      </c>
      <c r="E87" s="18"/>
      <c r="F87" s="18"/>
      <c r="G87" s="18"/>
      <c r="H87" s="18"/>
      <c r="I87" s="18"/>
      <c r="J87" s="18"/>
      <c r="K87" s="18"/>
    </row>
    <row r="88" spans="1:11" x14ac:dyDescent="0.4">
      <c r="A88" s="28" t="s">
        <v>16</v>
      </c>
      <c r="B88" s="17">
        <v>58850</v>
      </c>
      <c r="C88" s="20">
        <v>0</v>
      </c>
      <c r="D88" s="17">
        <v>0</v>
      </c>
      <c r="E88" s="17"/>
      <c r="F88" s="17"/>
      <c r="G88" s="17"/>
      <c r="H88" s="17"/>
      <c r="I88" s="17"/>
      <c r="J88" s="17"/>
      <c r="K88" s="17"/>
    </row>
    <row r="89" spans="1:11" x14ac:dyDescent="0.4">
      <c r="A89" s="29" t="s">
        <v>17</v>
      </c>
      <c r="B89" s="18">
        <v>0</v>
      </c>
      <c r="C89" s="23">
        <v>0</v>
      </c>
      <c r="D89" s="18">
        <v>0</v>
      </c>
      <c r="E89" s="18"/>
      <c r="F89" s="18"/>
      <c r="G89" s="18"/>
      <c r="H89" s="18"/>
      <c r="I89" s="18"/>
      <c r="J89" s="18"/>
      <c r="K89" s="18"/>
    </row>
    <row r="90" spans="1:11" x14ac:dyDescent="0.4">
      <c r="A90" s="28" t="s">
        <v>18</v>
      </c>
      <c r="B90" s="17">
        <v>0</v>
      </c>
      <c r="C90" s="20">
        <v>0</v>
      </c>
      <c r="D90" s="17">
        <v>0</v>
      </c>
      <c r="E90" s="17"/>
      <c r="F90" s="17"/>
      <c r="G90" s="17"/>
      <c r="H90" s="17"/>
      <c r="I90" s="17"/>
      <c r="J90" s="17"/>
      <c r="K90" s="17"/>
    </row>
    <row r="91" spans="1:11" x14ac:dyDescent="0.4">
      <c r="A91" s="29" t="s">
        <v>19</v>
      </c>
      <c r="B91" s="18">
        <v>0</v>
      </c>
      <c r="C91" s="23">
        <v>0</v>
      </c>
      <c r="D91" s="18">
        <v>0</v>
      </c>
      <c r="E91" s="18"/>
      <c r="F91" s="18"/>
      <c r="G91" s="18"/>
      <c r="H91" s="18"/>
      <c r="I91" s="18"/>
      <c r="J91" s="18"/>
      <c r="K91" s="18"/>
    </row>
    <row r="92" spans="1:11" x14ac:dyDescent="0.4">
      <c r="A92" s="28" t="s">
        <v>20</v>
      </c>
      <c r="B92" s="17">
        <v>0</v>
      </c>
      <c r="C92" s="20">
        <v>13</v>
      </c>
      <c r="D92" s="17">
        <v>6</v>
      </c>
      <c r="E92" s="17"/>
      <c r="F92" s="17"/>
      <c r="G92" s="17"/>
      <c r="H92" s="17"/>
      <c r="I92" s="17"/>
      <c r="J92" s="17"/>
      <c r="K92" s="17"/>
    </row>
    <row r="93" spans="1:11" x14ac:dyDescent="0.4">
      <c r="A93" s="29" t="s">
        <v>21</v>
      </c>
      <c r="B93" s="18">
        <v>0</v>
      </c>
      <c r="C93" s="23">
        <v>269</v>
      </c>
      <c r="D93" s="18">
        <v>214</v>
      </c>
      <c r="E93" s="18"/>
      <c r="F93" s="18"/>
      <c r="G93" s="18"/>
      <c r="H93" s="18"/>
      <c r="I93" s="18"/>
      <c r="J93" s="18"/>
      <c r="K93" s="18"/>
    </row>
    <row r="94" spans="1:11" x14ac:dyDescent="0.4">
      <c r="A94" s="28" t="s">
        <v>22</v>
      </c>
      <c r="B94" s="17">
        <v>0</v>
      </c>
      <c r="C94" s="20">
        <v>0</v>
      </c>
      <c r="D94" s="17">
        <v>0</v>
      </c>
      <c r="E94" s="17"/>
      <c r="F94" s="17"/>
      <c r="G94" s="17"/>
      <c r="H94" s="17"/>
      <c r="I94" s="17"/>
      <c r="J94" s="17"/>
      <c r="K94" s="17"/>
    </row>
    <row r="95" spans="1:11" x14ac:dyDescent="0.4">
      <c r="A95" s="29" t="s">
        <v>23</v>
      </c>
      <c r="B95" s="18">
        <v>0</v>
      </c>
      <c r="C95" s="23">
        <v>0</v>
      </c>
      <c r="D95" s="18">
        <v>0</v>
      </c>
      <c r="E95" s="18"/>
      <c r="F95" s="18"/>
      <c r="G95" s="18"/>
      <c r="H95" s="18"/>
      <c r="I95" s="18"/>
      <c r="J95" s="18"/>
      <c r="K95" s="18"/>
    </row>
    <row r="96" spans="1:11" x14ac:dyDescent="0.4">
      <c r="A96" s="28" t="s">
        <v>24</v>
      </c>
      <c r="B96" s="17">
        <v>0</v>
      </c>
      <c r="C96" s="20">
        <v>0</v>
      </c>
      <c r="D96" s="17">
        <v>0</v>
      </c>
      <c r="E96" s="17"/>
      <c r="F96" s="17"/>
      <c r="G96" s="17"/>
      <c r="H96" s="17"/>
      <c r="I96" s="17"/>
      <c r="J96" s="17"/>
      <c r="K96" s="17"/>
    </row>
    <row r="97" spans="1:11" x14ac:dyDescent="0.4">
      <c r="A97" s="29" t="s">
        <v>25</v>
      </c>
      <c r="B97" s="18">
        <v>0</v>
      </c>
      <c r="C97" s="23">
        <v>59854</v>
      </c>
      <c r="D97" s="18">
        <v>1</v>
      </c>
      <c r="E97" s="18"/>
      <c r="F97" s="18"/>
      <c r="G97" s="18"/>
      <c r="H97" s="18"/>
      <c r="I97" s="18"/>
      <c r="J97" s="18"/>
      <c r="K97" s="18"/>
    </row>
    <row r="98" spans="1:11" x14ac:dyDescent="0.4">
      <c r="A98" s="28" t="s">
        <v>26</v>
      </c>
      <c r="B98" s="17">
        <v>0</v>
      </c>
      <c r="C98" s="20">
        <v>0</v>
      </c>
      <c r="D98" s="17">
        <v>0</v>
      </c>
      <c r="E98" s="17"/>
      <c r="F98" s="17"/>
      <c r="G98" s="17"/>
      <c r="H98" s="17"/>
      <c r="I98" s="17"/>
      <c r="J98" s="17"/>
      <c r="K98" s="17"/>
    </row>
    <row r="99" spans="1:11" x14ac:dyDescent="0.4">
      <c r="A99" s="29" t="s">
        <v>27</v>
      </c>
      <c r="B99" s="18">
        <v>0</v>
      </c>
      <c r="C99" s="23">
        <v>0</v>
      </c>
      <c r="D99" s="18">
        <v>0</v>
      </c>
      <c r="E99" s="18"/>
      <c r="F99" s="18"/>
      <c r="G99" s="18"/>
      <c r="H99" s="18"/>
      <c r="I99" s="18"/>
      <c r="J99" s="18"/>
      <c r="K99" s="18"/>
    </row>
    <row r="100" spans="1:11" x14ac:dyDescent="0.4">
      <c r="A100" s="28" t="s">
        <v>28</v>
      </c>
      <c r="B100" s="17">
        <v>0</v>
      </c>
      <c r="C100" s="20">
        <v>0</v>
      </c>
      <c r="D100" s="17">
        <v>0</v>
      </c>
      <c r="E100" s="17"/>
      <c r="F100" s="17"/>
      <c r="G100" s="17"/>
      <c r="H100" s="17"/>
      <c r="I100" s="17"/>
      <c r="J100" s="17"/>
      <c r="K100" s="17"/>
    </row>
    <row r="101" spans="1:11" x14ac:dyDescent="0.4">
      <c r="A101" s="29" t="s">
        <v>29</v>
      </c>
      <c r="B101" s="18">
        <v>0</v>
      </c>
      <c r="C101" s="23">
        <v>288984.01521167974</v>
      </c>
      <c r="D101" s="18">
        <v>243598.47880718831</v>
      </c>
      <c r="E101" s="18"/>
      <c r="F101" s="18"/>
      <c r="G101" s="18"/>
      <c r="H101" s="18"/>
      <c r="I101" s="18"/>
      <c r="J101" s="18"/>
      <c r="K101" s="18"/>
    </row>
    <row r="102" spans="1:11" x14ac:dyDescent="0.4">
      <c r="A102" s="28" t="s">
        <v>30</v>
      </c>
      <c r="B102" s="17">
        <v>0</v>
      </c>
      <c r="C102" s="20">
        <v>0</v>
      </c>
      <c r="D102" s="17">
        <v>0</v>
      </c>
      <c r="E102" s="17"/>
      <c r="F102" s="17"/>
      <c r="G102" s="17"/>
      <c r="H102" s="17"/>
      <c r="I102" s="17"/>
      <c r="J102" s="17"/>
      <c r="K102" s="17"/>
    </row>
    <row r="103" spans="1:11" x14ac:dyDescent="0.4">
      <c r="A103" s="46" t="s">
        <v>31</v>
      </c>
      <c r="B103" s="18">
        <v>14345</v>
      </c>
      <c r="C103" s="18">
        <v>21919.000524540679</v>
      </c>
      <c r="D103" s="18">
        <v>16629.671683006494</v>
      </c>
      <c r="E103" s="18"/>
      <c r="F103" s="18"/>
      <c r="G103" s="18"/>
      <c r="H103" s="18"/>
      <c r="I103" s="18"/>
      <c r="J103" s="18"/>
      <c r="K103" s="18"/>
    </row>
    <row r="106" spans="1:11" ht="50.15" customHeight="1" x14ac:dyDescent="0.4">
      <c r="A106" s="75" t="s">
        <v>43</v>
      </c>
      <c r="B106" s="75"/>
      <c r="C106" s="75"/>
      <c r="D106" s="75"/>
      <c r="E106" s="75"/>
      <c r="F106" s="75"/>
      <c r="G106" s="75"/>
      <c r="H106" s="75"/>
      <c r="I106" s="75"/>
      <c r="J106" s="75"/>
      <c r="K106" s="75"/>
    </row>
    <row r="107" spans="1:11" x14ac:dyDescent="0.4">
      <c r="A107" s="42" t="s">
        <v>1</v>
      </c>
      <c r="B107" s="44" t="s">
        <v>80</v>
      </c>
      <c r="C107" s="44" t="s">
        <v>39</v>
      </c>
      <c r="D107" s="44" t="s">
        <v>40</v>
      </c>
      <c r="E107" s="43"/>
      <c r="F107" s="43"/>
      <c r="G107" s="43"/>
      <c r="H107" s="43"/>
      <c r="I107" s="43"/>
      <c r="J107" s="43"/>
      <c r="K107" s="43"/>
    </row>
    <row r="108" spans="1:11" x14ac:dyDescent="0.4">
      <c r="A108" s="28" t="s">
        <v>2</v>
      </c>
      <c r="B108" s="17">
        <v>0</v>
      </c>
      <c r="C108" s="20">
        <v>0</v>
      </c>
      <c r="D108" s="17">
        <v>0</v>
      </c>
      <c r="E108" s="17"/>
      <c r="F108" s="17"/>
      <c r="G108" s="17"/>
      <c r="H108" s="17"/>
      <c r="I108" s="17"/>
      <c r="J108" s="17"/>
      <c r="K108" s="17"/>
    </row>
    <row r="109" spans="1:11" x14ac:dyDescent="0.4">
      <c r="A109" s="29" t="s">
        <v>3</v>
      </c>
      <c r="B109" s="18">
        <v>0</v>
      </c>
      <c r="C109" s="23">
        <v>56395</v>
      </c>
      <c r="D109" s="18">
        <v>0</v>
      </c>
      <c r="E109" s="18"/>
      <c r="F109" s="18"/>
      <c r="G109" s="18"/>
      <c r="H109" s="18"/>
      <c r="I109" s="18"/>
      <c r="J109" s="18"/>
      <c r="K109" s="18"/>
    </row>
    <row r="110" spans="1:11" x14ac:dyDescent="0.4">
      <c r="A110" s="28" t="s">
        <v>4</v>
      </c>
      <c r="B110" s="17">
        <v>0</v>
      </c>
      <c r="C110" s="20">
        <v>0</v>
      </c>
      <c r="D110" s="17">
        <v>0</v>
      </c>
      <c r="E110" s="17"/>
      <c r="F110" s="17"/>
      <c r="G110" s="17"/>
      <c r="H110" s="17"/>
      <c r="I110" s="17"/>
      <c r="J110" s="17"/>
      <c r="K110" s="17"/>
    </row>
    <row r="111" spans="1:11" x14ac:dyDescent="0.4">
      <c r="A111" s="29" t="s">
        <v>5</v>
      </c>
      <c r="B111" s="18">
        <v>0</v>
      </c>
      <c r="C111" s="23">
        <v>1027</v>
      </c>
      <c r="D111" s="18">
        <v>904</v>
      </c>
      <c r="E111" s="18"/>
      <c r="F111" s="18"/>
      <c r="G111" s="18"/>
      <c r="H111" s="18"/>
      <c r="I111" s="18"/>
      <c r="J111" s="18"/>
      <c r="K111" s="18"/>
    </row>
    <row r="112" spans="1:11" x14ac:dyDescent="0.4">
      <c r="A112" s="28" t="s">
        <v>6</v>
      </c>
      <c r="B112" s="17">
        <v>0</v>
      </c>
      <c r="C112" s="20">
        <v>0</v>
      </c>
      <c r="D112" s="17">
        <v>0</v>
      </c>
      <c r="E112" s="17"/>
      <c r="F112" s="17"/>
      <c r="G112" s="17"/>
      <c r="H112" s="17"/>
      <c r="I112" s="17"/>
      <c r="J112" s="17"/>
      <c r="K112" s="17"/>
    </row>
    <row r="113" spans="1:11" x14ac:dyDescent="0.4">
      <c r="A113" s="29" t="s">
        <v>7</v>
      </c>
      <c r="B113" s="18">
        <v>0</v>
      </c>
      <c r="C113" s="23">
        <v>0</v>
      </c>
      <c r="D113" s="18">
        <v>0</v>
      </c>
      <c r="E113" s="18"/>
      <c r="F113" s="18"/>
      <c r="G113" s="18"/>
      <c r="H113" s="18"/>
      <c r="I113" s="18"/>
      <c r="J113" s="18"/>
      <c r="K113" s="18"/>
    </row>
    <row r="114" spans="1:11" x14ac:dyDescent="0.4">
      <c r="A114" s="28" t="s">
        <v>8</v>
      </c>
      <c r="B114" s="17">
        <v>0</v>
      </c>
      <c r="C114" s="20">
        <v>0</v>
      </c>
      <c r="D114" s="17">
        <v>0</v>
      </c>
      <c r="E114" s="17"/>
      <c r="F114" s="17"/>
      <c r="G114" s="17"/>
      <c r="H114" s="17"/>
      <c r="I114" s="17"/>
      <c r="J114" s="17"/>
      <c r="K114" s="17"/>
    </row>
    <row r="115" spans="1:11" x14ac:dyDescent="0.4">
      <c r="A115" s="29" t="s">
        <v>9</v>
      </c>
      <c r="B115" s="18">
        <v>0</v>
      </c>
      <c r="C115" s="23">
        <v>0</v>
      </c>
      <c r="D115" s="18">
        <v>0</v>
      </c>
      <c r="E115" s="18"/>
      <c r="F115" s="18"/>
      <c r="G115" s="18"/>
      <c r="H115" s="18"/>
      <c r="I115" s="18"/>
      <c r="J115" s="18"/>
      <c r="K115" s="18"/>
    </row>
    <row r="116" spans="1:11" x14ac:dyDescent="0.4">
      <c r="A116" s="28" t="s">
        <v>10</v>
      </c>
      <c r="B116" s="17">
        <v>0</v>
      </c>
      <c r="C116" s="20">
        <v>770461</v>
      </c>
      <c r="D116" s="17">
        <v>619694</v>
      </c>
      <c r="E116" s="17"/>
      <c r="F116" s="17"/>
      <c r="G116" s="17"/>
      <c r="H116" s="17"/>
      <c r="I116" s="17"/>
      <c r="J116" s="17"/>
      <c r="K116" s="17"/>
    </row>
    <row r="117" spans="1:11" x14ac:dyDescent="0.4">
      <c r="A117" s="29" t="s">
        <v>11</v>
      </c>
      <c r="B117" s="18">
        <v>258904</v>
      </c>
      <c r="C117" s="23">
        <v>0</v>
      </c>
      <c r="D117" s="18">
        <v>0</v>
      </c>
      <c r="E117" s="18"/>
      <c r="F117" s="18"/>
      <c r="G117" s="18"/>
      <c r="H117" s="18"/>
      <c r="I117" s="18"/>
      <c r="J117" s="18"/>
      <c r="K117" s="18"/>
    </row>
    <row r="118" spans="1:11" x14ac:dyDescent="0.4">
      <c r="A118" s="28" t="s">
        <v>12</v>
      </c>
      <c r="B118" s="17">
        <v>63613</v>
      </c>
      <c r="C118" s="20">
        <v>778</v>
      </c>
      <c r="D118" s="17">
        <v>608</v>
      </c>
      <c r="E118" s="17"/>
      <c r="F118" s="17"/>
      <c r="G118" s="17"/>
      <c r="H118" s="17"/>
      <c r="I118" s="17"/>
      <c r="J118" s="17"/>
      <c r="K118" s="17"/>
    </row>
    <row r="119" spans="1:11" x14ac:dyDescent="0.4">
      <c r="A119" s="29" t="s">
        <v>13</v>
      </c>
      <c r="B119" s="18">
        <v>0</v>
      </c>
      <c r="C119" s="23">
        <v>0</v>
      </c>
      <c r="D119" s="18">
        <v>0</v>
      </c>
      <c r="E119" s="18"/>
      <c r="F119" s="18"/>
      <c r="G119" s="18"/>
      <c r="H119" s="18"/>
      <c r="I119" s="18"/>
      <c r="J119" s="18"/>
      <c r="K119" s="18"/>
    </row>
    <row r="120" spans="1:11" x14ac:dyDescent="0.4">
      <c r="A120" s="28" t="s">
        <v>14</v>
      </c>
      <c r="B120" s="17" t="s">
        <v>85</v>
      </c>
      <c r="C120" s="17" t="s">
        <v>85</v>
      </c>
      <c r="D120" s="17" t="s">
        <v>85</v>
      </c>
      <c r="E120" s="17"/>
      <c r="F120" s="17"/>
      <c r="G120" s="17"/>
      <c r="H120" s="17"/>
      <c r="I120" s="17"/>
      <c r="J120" s="17"/>
      <c r="K120" s="17"/>
    </row>
    <row r="121" spans="1:11" x14ac:dyDescent="0.4">
      <c r="A121" s="29" t="s">
        <v>15</v>
      </c>
      <c r="B121" s="18">
        <v>0</v>
      </c>
      <c r="C121" s="23">
        <v>0</v>
      </c>
      <c r="D121" s="18">
        <v>0</v>
      </c>
      <c r="E121" s="18"/>
      <c r="F121" s="18"/>
      <c r="G121" s="18"/>
      <c r="H121" s="18"/>
      <c r="I121" s="18"/>
      <c r="J121" s="18"/>
      <c r="K121" s="18"/>
    </row>
    <row r="122" spans="1:11" x14ac:dyDescent="0.4">
      <c r="A122" s="28" t="s">
        <v>16</v>
      </c>
      <c r="B122" s="17">
        <v>1972913</v>
      </c>
      <c r="C122" s="20">
        <v>0</v>
      </c>
      <c r="D122" s="17">
        <v>177043</v>
      </c>
      <c r="E122" s="17"/>
      <c r="F122" s="17"/>
      <c r="G122" s="17"/>
      <c r="H122" s="17"/>
      <c r="I122" s="17"/>
      <c r="J122" s="17"/>
      <c r="K122" s="17"/>
    </row>
    <row r="123" spans="1:11" x14ac:dyDescent="0.4">
      <c r="A123" s="29" t="s">
        <v>17</v>
      </c>
      <c r="B123" s="18">
        <v>130291</v>
      </c>
      <c r="C123" s="23">
        <v>27737</v>
      </c>
      <c r="D123" s="18">
        <v>35734</v>
      </c>
      <c r="E123" s="18"/>
      <c r="F123" s="18"/>
      <c r="G123" s="18"/>
      <c r="H123" s="18"/>
      <c r="I123" s="18"/>
      <c r="J123" s="18"/>
      <c r="K123" s="18"/>
    </row>
    <row r="124" spans="1:11" x14ac:dyDescent="0.4">
      <c r="A124" s="28" t="s">
        <v>18</v>
      </c>
      <c r="B124" s="17">
        <v>0</v>
      </c>
      <c r="C124" s="20">
        <v>0</v>
      </c>
      <c r="D124" s="17">
        <v>0</v>
      </c>
      <c r="E124" s="17"/>
      <c r="F124" s="17"/>
      <c r="G124" s="17"/>
      <c r="H124" s="17"/>
      <c r="I124" s="17"/>
      <c r="J124" s="17"/>
      <c r="K124" s="17"/>
    </row>
    <row r="125" spans="1:11" x14ac:dyDescent="0.4">
      <c r="A125" s="29" t="s">
        <v>19</v>
      </c>
      <c r="B125" s="18">
        <v>825</v>
      </c>
      <c r="C125" s="23">
        <v>640</v>
      </c>
      <c r="D125" s="18">
        <v>534</v>
      </c>
      <c r="E125" s="18"/>
      <c r="F125" s="18"/>
      <c r="G125" s="18"/>
      <c r="H125" s="18"/>
      <c r="I125" s="18"/>
      <c r="J125" s="18"/>
      <c r="K125" s="18"/>
    </row>
    <row r="126" spans="1:11" x14ac:dyDescent="0.4">
      <c r="A126" s="28" t="s">
        <v>20</v>
      </c>
      <c r="B126" s="17">
        <v>28553</v>
      </c>
      <c r="C126" s="20">
        <v>3399</v>
      </c>
      <c r="D126" s="17">
        <v>3384</v>
      </c>
      <c r="E126" s="17"/>
      <c r="F126" s="17"/>
      <c r="G126" s="17"/>
      <c r="H126" s="17"/>
      <c r="I126" s="17"/>
      <c r="J126" s="17"/>
      <c r="K126" s="17"/>
    </row>
    <row r="127" spans="1:11" x14ac:dyDescent="0.4">
      <c r="A127" s="29" t="s">
        <v>21</v>
      </c>
      <c r="B127" s="18">
        <v>0</v>
      </c>
      <c r="C127" s="23">
        <v>81</v>
      </c>
      <c r="D127" s="18">
        <v>60</v>
      </c>
      <c r="E127" s="18"/>
      <c r="F127" s="18"/>
      <c r="G127" s="18"/>
      <c r="H127" s="18"/>
      <c r="I127" s="18"/>
      <c r="J127" s="18"/>
      <c r="K127" s="18"/>
    </row>
    <row r="128" spans="1:11" x14ac:dyDescent="0.4">
      <c r="A128" s="28" t="s">
        <v>22</v>
      </c>
      <c r="B128" s="17">
        <v>3364971</v>
      </c>
      <c r="C128" s="20">
        <v>0</v>
      </c>
      <c r="D128" s="17">
        <v>0</v>
      </c>
      <c r="E128" s="17"/>
      <c r="F128" s="17"/>
      <c r="G128" s="17"/>
      <c r="H128" s="17"/>
      <c r="I128" s="17"/>
      <c r="J128" s="17"/>
      <c r="K128" s="17"/>
    </row>
    <row r="129" spans="1:11" x14ac:dyDescent="0.4">
      <c r="A129" s="29" t="s">
        <v>23</v>
      </c>
      <c r="B129" s="18">
        <v>0</v>
      </c>
      <c r="C129" s="23">
        <v>0</v>
      </c>
      <c r="D129" s="18">
        <v>0</v>
      </c>
      <c r="E129" s="18"/>
      <c r="F129" s="18"/>
      <c r="G129" s="18"/>
      <c r="H129" s="18"/>
      <c r="I129" s="18"/>
      <c r="J129" s="18"/>
      <c r="K129" s="18"/>
    </row>
    <row r="130" spans="1:11" x14ac:dyDescent="0.4">
      <c r="A130" s="28" t="s">
        <v>24</v>
      </c>
      <c r="B130" s="17">
        <v>0</v>
      </c>
      <c r="C130" s="20">
        <v>0</v>
      </c>
      <c r="D130" s="17">
        <v>0</v>
      </c>
      <c r="E130" s="17"/>
      <c r="F130" s="17"/>
      <c r="G130" s="17"/>
      <c r="H130" s="17"/>
      <c r="I130" s="17"/>
      <c r="J130" s="17"/>
      <c r="K130" s="17"/>
    </row>
    <row r="131" spans="1:11" x14ac:dyDescent="0.4">
      <c r="A131" s="29" t="s">
        <v>25</v>
      </c>
      <c r="B131" s="18">
        <v>0</v>
      </c>
      <c r="C131" s="23">
        <v>0</v>
      </c>
      <c r="D131" s="18">
        <v>0</v>
      </c>
      <c r="E131" s="18"/>
      <c r="F131" s="18"/>
      <c r="G131" s="18"/>
      <c r="H131" s="18"/>
      <c r="I131" s="18"/>
      <c r="J131" s="18"/>
      <c r="K131" s="18"/>
    </row>
    <row r="132" spans="1:11" x14ac:dyDescent="0.4">
      <c r="A132" s="28" t="s">
        <v>26</v>
      </c>
      <c r="B132" s="17">
        <v>0</v>
      </c>
      <c r="C132" s="20">
        <v>14697</v>
      </c>
      <c r="D132" s="17">
        <v>110894</v>
      </c>
      <c r="E132" s="17"/>
      <c r="F132" s="17"/>
      <c r="G132" s="17"/>
      <c r="H132" s="17"/>
      <c r="I132" s="17"/>
      <c r="J132" s="17"/>
      <c r="K132" s="17"/>
    </row>
    <row r="133" spans="1:11" x14ac:dyDescent="0.4">
      <c r="A133" s="29" t="s">
        <v>27</v>
      </c>
      <c r="B133" s="18">
        <v>0</v>
      </c>
      <c r="C133" s="23">
        <v>0</v>
      </c>
      <c r="D133" s="18">
        <v>0</v>
      </c>
      <c r="E133" s="18"/>
      <c r="F133" s="18"/>
      <c r="G133" s="18"/>
      <c r="H133" s="18"/>
      <c r="I133" s="18"/>
      <c r="J133" s="18"/>
      <c r="K133" s="18"/>
    </row>
    <row r="134" spans="1:11" x14ac:dyDescent="0.4">
      <c r="A134" s="28" t="s">
        <v>28</v>
      </c>
      <c r="B134" s="17">
        <v>0</v>
      </c>
      <c r="C134" s="20">
        <v>0</v>
      </c>
      <c r="D134" s="17">
        <v>0</v>
      </c>
      <c r="E134" s="17"/>
      <c r="F134" s="17"/>
      <c r="G134" s="17"/>
      <c r="H134" s="17"/>
      <c r="I134" s="17"/>
      <c r="J134" s="17"/>
      <c r="K134" s="17"/>
    </row>
    <row r="135" spans="1:11" x14ac:dyDescent="0.4">
      <c r="A135" s="29" t="s">
        <v>29</v>
      </c>
      <c r="B135" s="18">
        <v>0</v>
      </c>
      <c r="C135" s="23">
        <v>841784.68224082876</v>
      </c>
      <c r="D135" s="18">
        <v>787159.04168621858</v>
      </c>
      <c r="E135" s="18"/>
      <c r="F135" s="18"/>
      <c r="G135" s="18"/>
      <c r="H135" s="18"/>
      <c r="I135" s="18"/>
      <c r="J135" s="18"/>
      <c r="K135" s="18"/>
    </row>
    <row r="136" spans="1:11" x14ac:dyDescent="0.4">
      <c r="A136" s="28" t="s">
        <v>30</v>
      </c>
      <c r="B136" s="17">
        <v>0</v>
      </c>
      <c r="C136" s="20">
        <v>10.63</v>
      </c>
      <c r="D136" s="17">
        <v>0</v>
      </c>
      <c r="E136" s="17"/>
      <c r="F136" s="17"/>
      <c r="G136" s="17"/>
      <c r="H136" s="17"/>
      <c r="I136" s="17"/>
      <c r="J136" s="17"/>
      <c r="K136" s="17"/>
    </row>
    <row r="137" spans="1:11" x14ac:dyDescent="0.4">
      <c r="A137" s="46" t="s">
        <v>31</v>
      </c>
      <c r="B137" s="18">
        <v>207859.64285714284</v>
      </c>
      <c r="C137" s="18">
        <v>60641.878921083349</v>
      </c>
      <c r="D137" s="18">
        <v>59901.212390802677</v>
      </c>
      <c r="E137" s="18"/>
      <c r="F137" s="18"/>
      <c r="G137" s="18"/>
      <c r="H137" s="18"/>
      <c r="I137" s="18"/>
      <c r="J137" s="18"/>
      <c r="K137" s="18"/>
    </row>
    <row r="140" spans="1:11" ht="50.15" customHeight="1" x14ac:dyDescent="0.4">
      <c r="A140" s="75" t="s">
        <v>44</v>
      </c>
      <c r="B140" s="75"/>
      <c r="C140" s="75"/>
      <c r="D140" s="75"/>
      <c r="E140" s="75"/>
      <c r="F140" s="75"/>
      <c r="G140" s="75"/>
      <c r="H140" s="75"/>
      <c r="I140" s="75"/>
      <c r="J140" s="75"/>
      <c r="K140" s="75"/>
    </row>
    <row r="141" spans="1:11" x14ac:dyDescent="0.4">
      <c r="A141" s="42" t="s">
        <v>1</v>
      </c>
      <c r="B141" s="44" t="s">
        <v>80</v>
      </c>
      <c r="C141" s="44" t="s">
        <v>39</v>
      </c>
      <c r="D141" s="44" t="s">
        <v>40</v>
      </c>
      <c r="E141" s="43"/>
      <c r="F141" s="43"/>
      <c r="G141" s="43"/>
      <c r="H141" s="43"/>
      <c r="I141" s="43"/>
      <c r="J141" s="43"/>
      <c r="K141" s="43"/>
    </row>
    <row r="142" spans="1:11" x14ac:dyDescent="0.4">
      <c r="A142" s="28" t="s">
        <v>2</v>
      </c>
      <c r="B142" s="55">
        <v>6.4127683303986896E-2</v>
      </c>
      <c r="C142" s="56">
        <v>0.15811962667445156</v>
      </c>
      <c r="D142" s="55">
        <v>0.15128788582244088</v>
      </c>
      <c r="E142" s="17"/>
      <c r="F142" s="17"/>
      <c r="G142" s="17"/>
      <c r="H142" s="17"/>
      <c r="I142" s="17"/>
      <c r="J142" s="17"/>
      <c r="K142" s="17"/>
    </row>
    <row r="143" spans="1:11" x14ac:dyDescent="0.4">
      <c r="A143" s="29" t="s">
        <v>3</v>
      </c>
      <c r="B143" s="57">
        <v>0.18508723548775052</v>
      </c>
      <c r="C143" s="58">
        <v>0.25756210012061453</v>
      </c>
      <c r="D143" s="57">
        <v>0.29616189225893264</v>
      </c>
      <c r="E143" s="18"/>
      <c r="F143" s="18"/>
      <c r="G143" s="18"/>
      <c r="H143" s="18"/>
      <c r="I143" s="18"/>
      <c r="J143" s="18"/>
      <c r="K143" s="18"/>
    </row>
    <row r="144" spans="1:11" x14ac:dyDescent="0.4">
      <c r="A144" s="28" t="s">
        <v>4</v>
      </c>
      <c r="B144" s="55">
        <v>6.6890012564487802E-2</v>
      </c>
      <c r="C144" s="56">
        <v>6.5221333682922572E-2</v>
      </c>
      <c r="D144" s="55">
        <v>6.180917033854634E-2</v>
      </c>
      <c r="E144" s="17"/>
      <c r="F144" s="17"/>
      <c r="G144" s="17"/>
      <c r="H144" s="17"/>
      <c r="I144" s="17"/>
      <c r="J144" s="17"/>
      <c r="K144" s="17"/>
    </row>
    <row r="145" spans="1:11" x14ac:dyDescent="0.4">
      <c r="A145" s="29" t="s">
        <v>5</v>
      </c>
      <c r="B145" s="57">
        <v>5.2545951449547185E-2</v>
      </c>
      <c r="C145" s="58">
        <v>0.12783883179707733</v>
      </c>
      <c r="D145" s="57">
        <v>0.12443447082577674</v>
      </c>
      <c r="E145" s="18"/>
      <c r="F145" s="18"/>
      <c r="G145" s="18"/>
      <c r="H145" s="18"/>
      <c r="I145" s="18"/>
      <c r="J145" s="18"/>
      <c r="K145" s="18"/>
    </row>
    <row r="146" spans="1:11" x14ac:dyDescent="0.4">
      <c r="A146" s="28" t="s">
        <v>6</v>
      </c>
      <c r="B146" s="55"/>
      <c r="C146" s="56">
        <v>0.17414959795630497</v>
      </c>
      <c r="D146" s="55">
        <v>0.15788391853676487</v>
      </c>
      <c r="E146" s="17"/>
      <c r="F146" s="17"/>
      <c r="G146" s="17"/>
      <c r="H146" s="17"/>
      <c r="I146" s="17"/>
      <c r="J146" s="17"/>
      <c r="K146" s="17"/>
    </row>
    <row r="147" spans="1:11" x14ac:dyDescent="0.4">
      <c r="A147" s="29" t="s">
        <v>7</v>
      </c>
      <c r="B147" s="57">
        <v>0.31651461419664817</v>
      </c>
      <c r="C147" s="58">
        <v>0.38626380731087068</v>
      </c>
      <c r="D147" s="57">
        <v>0.38209589720936066</v>
      </c>
      <c r="E147" s="18"/>
      <c r="F147" s="18"/>
      <c r="G147" s="18"/>
      <c r="H147" s="18"/>
      <c r="I147" s="18"/>
      <c r="J147" s="18"/>
      <c r="K147" s="18"/>
    </row>
    <row r="148" spans="1:11" x14ac:dyDescent="0.4">
      <c r="A148" s="28" t="s">
        <v>8</v>
      </c>
      <c r="B148" s="55">
        <v>4.6364006347727048E-2</v>
      </c>
      <c r="C148" s="56">
        <v>4.7891412479364702E-2</v>
      </c>
      <c r="D148" s="55">
        <v>4.2849410575515015E-2</v>
      </c>
      <c r="E148" s="17"/>
      <c r="F148" s="17"/>
      <c r="G148" s="17"/>
      <c r="H148" s="17"/>
      <c r="I148" s="17"/>
      <c r="J148" s="17"/>
      <c r="K148" s="17"/>
    </row>
    <row r="149" spans="1:11" x14ac:dyDescent="0.4">
      <c r="A149" s="29" t="s">
        <v>9</v>
      </c>
      <c r="B149" s="57">
        <v>1.6361666136179131E-3</v>
      </c>
      <c r="C149" s="58">
        <v>2.2719376997189747E-2</v>
      </c>
      <c r="D149" s="57">
        <v>1.9596170064989829E-2</v>
      </c>
      <c r="E149" s="18"/>
      <c r="F149" s="18"/>
      <c r="G149" s="18"/>
      <c r="H149" s="18"/>
      <c r="I149" s="18"/>
      <c r="J149" s="18"/>
      <c r="K149" s="18"/>
    </row>
    <row r="150" spans="1:11" x14ac:dyDescent="0.4">
      <c r="A150" s="28" t="s">
        <v>10</v>
      </c>
      <c r="B150" s="55"/>
      <c r="C150" s="56">
        <v>7.5334810046545023E-3</v>
      </c>
      <c r="D150" s="55">
        <v>6.5053283040607084E-3</v>
      </c>
      <c r="E150" s="17"/>
      <c r="F150" s="17"/>
      <c r="G150" s="17"/>
      <c r="H150" s="17"/>
      <c r="I150" s="17"/>
      <c r="J150" s="17"/>
      <c r="K150" s="17"/>
    </row>
    <row r="151" spans="1:11" x14ac:dyDescent="0.4">
      <c r="A151" s="29" t="s">
        <v>11</v>
      </c>
      <c r="B151" s="57"/>
      <c r="C151" s="58">
        <v>8.5865752515500979E-2</v>
      </c>
      <c r="D151" s="57">
        <v>6.3516851115768644E-2</v>
      </c>
      <c r="E151" s="18"/>
      <c r="F151" s="18"/>
      <c r="G151" s="18"/>
      <c r="H151" s="18"/>
      <c r="I151" s="18"/>
      <c r="J151" s="18"/>
      <c r="K151" s="18"/>
    </row>
    <row r="152" spans="1:11" x14ac:dyDescent="0.4">
      <c r="A152" s="28" t="s">
        <v>12</v>
      </c>
      <c r="B152" s="55">
        <v>0.10508741377850805</v>
      </c>
      <c r="C152" s="56">
        <v>0.11162130898474276</v>
      </c>
      <c r="D152" s="55">
        <v>0.10211965540114736</v>
      </c>
      <c r="E152" s="17"/>
      <c r="F152" s="17"/>
      <c r="G152" s="17"/>
      <c r="H152" s="17"/>
      <c r="I152" s="17"/>
      <c r="J152" s="17"/>
      <c r="K152" s="17"/>
    </row>
    <row r="153" spans="1:11" x14ac:dyDescent="0.4">
      <c r="A153" s="29" t="s">
        <v>13</v>
      </c>
      <c r="B153" s="57">
        <v>1.5815375359088869E-2</v>
      </c>
      <c r="C153" s="58">
        <v>8.5260283677868656E-2</v>
      </c>
      <c r="D153" s="57">
        <v>7.7445045437747384E-2</v>
      </c>
      <c r="E153" s="18"/>
      <c r="F153" s="18"/>
      <c r="G153" s="18"/>
      <c r="H153" s="18"/>
      <c r="I153" s="18"/>
      <c r="J153" s="18"/>
      <c r="K153" s="18"/>
    </row>
    <row r="154" spans="1:11" x14ac:dyDescent="0.4">
      <c r="A154" s="28" t="s">
        <v>14</v>
      </c>
      <c r="B154" s="55">
        <v>4.6983729356413796E-2</v>
      </c>
      <c r="C154" s="56">
        <v>5.3835341324849677E-2</v>
      </c>
      <c r="D154" s="55">
        <v>4.3846749239444503E-2</v>
      </c>
      <c r="E154" s="17"/>
      <c r="F154" s="17"/>
      <c r="G154" s="17"/>
      <c r="H154" s="17"/>
      <c r="I154" s="17"/>
      <c r="J154" s="17"/>
      <c r="K154" s="17"/>
    </row>
    <row r="155" spans="1:11" x14ac:dyDescent="0.4">
      <c r="A155" s="29" t="s">
        <v>15</v>
      </c>
      <c r="B155" s="57">
        <v>0.21700015511090429</v>
      </c>
      <c r="C155" s="58">
        <v>0.23000012019760485</v>
      </c>
      <c r="D155" s="57">
        <v>0.22274556489552849</v>
      </c>
      <c r="E155" s="18"/>
      <c r="F155" s="18"/>
      <c r="G155" s="18"/>
      <c r="H155" s="18"/>
      <c r="I155" s="18"/>
      <c r="J155" s="18"/>
      <c r="K155" s="18"/>
    </row>
    <row r="156" spans="1:11" x14ac:dyDescent="0.4">
      <c r="A156" s="28" t="s">
        <v>16</v>
      </c>
      <c r="B156" s="55">
        <v>2.2691037700996175E-2</v>
      </c>
      <c r="C156" s="56">
        <v>3.2594113904328523E-2</v>
      </c>
      <c r="D156" s="55">
        <v>3.25021055763745E-2</v>
      </c>
      <c r="E156" s="17"/>
      <c r="F156" s="17"/>
      <c r="G156" s="17"/>
      <c r="H156" s="17"/>
      <c r="I156" s="17"/>
      <c r="J156" s="17"/>
      <c r="K156" s="17"/>
    </row>
    <row r="157" spans="1:11" x14ac:dyDescent="0.4">
      <c r="A157" s="29" t="s">
        <v>17</v>
      </c>
      <c r="B157" s="57">
        <v>7.6481040414351067E-2</v>
      </c>
      <c r="C157" s="58">
        <v>9.9499682897611158E-2</v>
      </c>
      <c r="D157" s="57">
        <v>9.408640917535481E-2</v>
      </c>
      <c r="E157" s="18"/>
      <c r="F157" s="18"/>
      <c r="G157" s="18"/>
      <c r="H157" s="18"/>
      <c r="I157" s="18"/>
      <c r="J157" s="18"/>
      <c r="K157" s="18"/>
    </row>
    <row r="158" spans="1:11" x14ac:dyDescent="0.4">
      <c r="A158" s="28" t="s">
        <v>18</v>
      </c>
      <c r="B158" s="55">
        <v>0.30215141612200436</v>
      </c>
      <c r="C158" s="56">
        <v>0.32857142857142857</v>
      </c>
      <c r="D158" s="55">
        <v>0.34767379198850368</v>
      </c>
      <c r="E158" s="17"/>
      <c r="F158" s="17"/>
      <c r="G158" s="17"/>
      <c r="H158" s="17"/>
      <c r="I158" s="17"/>
      <c r="J158" s="17"/>
      <c r="K158" s="17"/>
    </row>
    <row r="159" spans="1:11" x14ac:dyDescent="0.4">
      <c r="A159" s="29" t="s">
        <v>19</v>
      </c>
      <c r="B159" s="57">
        <v>1.1501173137367747E-2</v>
      </c>
      <c r="C159" s="58">
        <v>3.5691260859296706E-2</v>
      </c>
      <c r="D159" s="57">
        <v>4.2381230576709679E-2</v>
      </c>
      <c r="E159" s="18"/>
      <c r="F159" s="18"/>
      <c r="G159" s="18"/>
      <c r="H159" s="18"/>
      <c r="I159" s="18"/>
      <c r="J159" s="18"/>
      <c r="K159" s="18"/>
    </row>
    <row r="160" spans="1:11" x14ac:dyDescent="0.4">
      <c r="A160" s="28" t="s">
        <v>20</v>
      </c>
      <c r="B160" s="55">
        <v>0.37957260329599674</v>
      </c>
      <c r="C160" s="56">
        <v>0.34621066979306664</v>
      </c>
      <c r="D160" s="55">
        <v>0.33739142363033331</v>
      </c>
      <c r="E160" s="17"/>
      <c r="F160" s="17"/>
      <c r="G160" s="17"/>
      <c r="H160" s="17"/>
      <c r="I160" s="17"/>
      <c r="J160" s="17"/>
      <c r="K160" s="17"/>
    </row>
    <row r="161" spans="1:11" x14ac:dyDescent="0.4">
      <c r="A161" s="29" t="s">
        <v>21</v>
      </c>
      <c r="B161" s="57">
        <v>7.0184440383484439E-2</v>
      </c>
      <c r="C161" s="58">
        <v>9.3832239093116651E-2</v>
      </c>
      <c r="D161" s="57">
        <v>7.95220355882503E-2</v>
      </c>
      <c r="E161" s="18"/>
      <c r="F161" s="18"/>
      <c r="G161" s="18"/>
      <c r="H161" s="18"/>
      <c r="I161" s="18"/>
      <c r="J161" s="18"/>
      <c r="K161" s="18"/>
    </row>
    <row r="162" spans="1:11" x14ac:dyDescent="0.4">
      <c r="A162" s="28" t="s">
        <v>22</v>
      </c>
      <c r="B162" s="55">
        <v>6.4713988822353324E-2</v>
      </c>
      <c r="C162" s="56">
        <v>3.7766071071146837E-2</v>
      </c>
      <c r="D162" s="55">
        <v>3.5149266306544261E-2</v>
      </c>
      <c r="E162" s="17"/>
      <c r="F162" s="17"/>
      <c r="G162" s="17"/>
      <c r="H162" s="17"/>
      <c r="I162" s="17"/>
      <c r="J162" s="17"/>
      <c r="K162" s="17"/>
    </row>
    <row r="163" spans="1:11" x14ac:dyDescent="0.4">
      <c r="A163" s="29" t="s">
        <v>23</v>
      </c>
      <c r="B163" s="57">
        <v>6.4363944372217624E-2</v>
      </c>
      <c r="C163" s="58">
        <v>5.5695154082050058E-2</v>
      </c>
      <c r="D163" s="57">
        <v>4.9816450531039037E-2</v>
      </c>
      <c r="E163" s="18"/>
      <c r="F163" s="18"/>
      <c r="G163" s="18"/>
      <c r="H163" s="18"/>
      <c r="I163" s="18"/>
      <c r="J163" s="18"/>
      <c r="K163" s="18"/>
    </row>
    <row r="164" spans="1:11" x14ac:dyDescent="0.4">
      <c r="A164" s="28" t="s">
        <v>24</v>
      </c>
      <c r="B164" s="55">
        <v>8.8159135193893581E-2</v>
      </c>
      <c r="C164" s="56">
        <v>7.9967224858333422E-2</v>
      </c>
      <c r="D164" s="55">
        <v>7.8076621080672273E-2</v>
      </c>
      <c r="E164" s="17"/>
      <c r="F164" s="17"/>
      <c r="G164" s="17"/>
      <c r="H164" s="17"/>
      <c r="I164" s="17"/>
      <c r="J164" s="17"/>
      <c r="K164" s="17"/>
    </row>
    <row r="165" spans="1:11" x14ac:dyDescent="0.4">
      <c r="A165" s="29" t="s">
        <v>25</v>
      </c>
      <c r="B165" s="57">
        <v>0.11443437622075706</v>
      </c>
      <c r="C165" s="58">
        <v>8.3971907221187747E-2</v>
      </c>
      <c r="D165" s="57">
        <v>8.2017061089708312E-2</v>
      </c>
      <c r="E165" s="18"/>
      <c r="F165" s="18"/>
      <c r="G165" s="18"/>
      <c r="H165" s="18"/>
      <c r="I165" s="18"/>
      <c r="J165" s="18"/>
      <c r="K165" s="18"/>
    </row>
    <row r="166" spans="1:11" x14ac:dyDescent="0.4">
      <c r="A166" s="28" t="s">
        <v>26</v>
      </c>
      <c r="B166" s="55">
        <v>0.11600998981703672</v>
      </c>
      <c r="C166" s="56">
        <v>9.3392616987223273E-2</v>
      </c>
      <c r="D166" s="55">
        <v>7.5090432941837509E-2</v>
      </c>
      <c r="E166" s="17"/>
      <c r="F166" s="17"/>
      <c r="G166" s="17"/>
      <c r="H166" s="17"/>
      <c r="I166" s="17"/>
      <c r="J166" s="17"/>
      <c r="K166" s="17"/>
    </row>
    <row r="167" spans="1:11" x14ac:dyDescent="0.4">
      <c r="A167" s="29" t="s">
        <v>27</v>
      </c>
      <c r="B167" s="57"/>
      <c r="C167" s="58">
        <v>0.13717323581200055</v>
      </c>
      <c r="D167" s="57">
        <v>0.1353701107268997</v>
      </c>
      <c r="E167" s="18"/>
      <c r="F167" s="18"/>
      <c r="G167" s="18"/>
      <c r="H167" s="18"/>
      <c r="I167" s="18"/>
      <c r="J167" s="18"/>
      <c r="K167" s="18"/>
    </row>
    <row r="168" spans="1:11" x14ac:dyDescent="0.4">
      <c r="A168" s="28" t="s">
        <v>28</v>
      </c>
      <c r="B168" s="55"/>
      <c r="C168" s="56">
        <v>0.12686333462997315</v>
      </c>
      <c r="D168" s="55">
        <v>0.11811784497103175</v>
      </c>
      <c r="E168" s="17"/>
      <c r="F168" s="17"/>
      <c r="G168" s="17"/>
      <c r="H168" s="17"/>
      <c r="I168" s="17"/>
      <c r="J168" s="17"/>
      <c r="K168" s="17"/>
    </row>
    <row r="169" spans="1:11" x14ac:dyDescent="0.4">
      <c r="A169" s="29" t="s">
        <v>29</v>
      </c>
      <c r="B169" s="57"/>
      <c r="C169" s="58">
        <v>3.4990768770635026E-2</v>
      </c>
      <c r="D169" s="57">
        <v>3.4563353726874385E-2</v>
      </c>
      <c r="E169" s="18"/>
      <c r="F169" s="18"/>
      <c r="G169" s="18"/>
      <c r="H169" s="18"/>
      <c r="I169" s="18"/>
      <c r="J169" s="18"/>
      <c r="K169" s="18"/>
    </row>
    <row r="170" spans="1:11" x14ac:dyDescent="0.4">
      <c r="A170" s="28" t="s">
        <v>30</v>
      </c>
      <c r="B170" s="55">
        <v>0</v>
      </c>
      <c r="C170" s="56">
        <v>0</v>
      </c>
      <c r="D170" s="55">
        <v>0</v>
      </c>
      <c r="E170" s="17"/>
      <c r="F170" s="17"/>
      <c r="G170" s="17"/>
      <c r="H170" s="17"/>
      <c r="I170" s="17"/>
      <c r="J170" s="17"/>
      <c r="K170" s="17"/>
    </row>
    <row r="171" spans="1:11" x14ac:dyDescent="0.4">
      <c r="A171" s="46" t="s">
        <v>31</v>
      </c>
      <c r="B171" s="57">
        <v>8.6358420877937214E-2</v>
      </c>
      <c r="C171" s="57">
        <v>8.6540022558799418E-2</v>
      </c>
      <c r="D171" s="57">
        <v>7.9100146812036934E-2</v>
      </c>
      <c r="E171" s="18"/>
      <c r="F171" s="18"/>
      <c r="G171" s="18"/>
      <c r="H171" s="18"/>
      <c r="I171" s="18"/>
      <c r="J171" s="18"/>
      <c r="K171" s="18"/>
    </row>
    <row r="174" spans="1:11" ht="50.15" customHeight="1" x14ac:dyDescent="0.4">
      <c r="A174" s="75" t="s">
        <v>45</v>
      </c>
      <c r="B174" s="75"/>
      <c r="C174" s="75"/>
      <c r="D174" s="75"/>
      <c r="E174" s="75"/>
      <c r="F174" s="75"/>
      <c r="G174" s="75"/>
      <c r="H174" s="75"/>
      <c r="I174" s="75"/>
      <c r="J174" s="75"/>
      <c r="K174" s="75"/>
    </row>
    <row r="175" spans="1:11" x14ac:dyDescent="0.4">
      <c r="A175" s="42" t="s">
        <v>1</v>
      </c>
      <c r="B175" s="44" t="s">
        <v>80</v>
      </c>
      <c r="C175" s="44" t="s">
        <v>39</v>
      </c>
      <c r="D175" s="44" t="s">
        <v>40</v>
      </c>
      <c r="E175" s="43"/>
      <c r="F175" s="43"/>
      <c r="G175" s="43"/>
      <c r="H175" s="43"/>
      <c r="I175" s="43"/>
      <c r="J175" s="43"/>
      <c r="K175" s="43"/>
    </row>
    <row r="176" spans="1:11" x14ac:dyDescent="0.4">
      <c r="A176" s="28" t="s">
        <v>2</v>
      </c>
      <c r="B176" s="55">
        <v>0.2761430297700383</v>
      </c>
      <c r="C176" s="56">
        <v>0.24862302527949659</v>
      </c>
      <c r="D176" s="55">
        <v>0.22802025094392872</v>
      </c>
      <c r="E176" s="17"/>
      <c r="F176" s="17"/>
      <c r="G176" s="17"/>
      <c r="H176" s="17"/>
      <c r="I176" s="17"/>
      <c r="J176" s="17"/>
      <c r="K176" s="17"/>
    </row>
    <row r="177" spans="1:11" x14ac:dyDescent="0.4">
      <c r="A177" s="29" t="s">
        <v>3</v>
      </c>
      <c r="B177" s="57">
        <v>0.25535680394342541</v>
      </c>
      <c r="C177" s="58">
        <v>0.29410814245396288</v>
      </c>
      <c r="D177" s="57">
        <v>0.31557641825603844</v>
      </c>
      <c r="E177" s="18"/>
      <c r="F177" s="18"/>
      <c r="G177" s="18"/>
      <c r="H177" s="18"/>
      <c r="I177" s="18"/>
      <c r="J177" s="18"/>
      <c r="K177" s="18"/>
    </row>
    <row r="178" spans="1:11" x14ac:dyDescent="0.4">
      <c r="A178" s="28" t="s">
        <v>4</v>
      </c>
      <c r="B178" s="55">
        <v>0.16754345520563127</v>
      </c>
      <c r="C178" s="56">
        <v>0.1912913966284201</v>
      </c>
      <c r="D178" s="55">
        <v>0.17811019887667714</v>
      </c>
      <c r="E178" s="17"/>
      <c r="F178" s="17"/>
      <c r="G178" s="17"/>
      <c r="H178" s="17"/>
      <c r="I178" s="17"/>
      <c r="J178" s="17"/>
      <c r="K178" s="17"/>
    </row>
    <row r="179" spans="1:11" x14ac:dyDescent="0.4">
      <c r="A179" s="29" t="s">
        <v>5</v>
      </c>
      <c r="B179" s="57">
        <v>3.4420567043463267E-2</v>
      </c>
      <c r="C179" s="58">
        <v>7.6672845084420058E-2</v>
      </c>
      <c r="D179" s="57">
        <v>7.1513145566174038E-2</v>
      </c>
      <c r="E179" s="18"/>
      <c r="F179" s="18"/>
      <c r="G179" s="18"/>
      <c r="H179" s="18"/>
      <c r="I179" s="18"/>
      <c r="J179" s="18"/>
      <c r="K179" s="18"/>
    </row>
    <row r="180" spans="1:11" x14ac:dyDescent="0.4">
      <c r="A180" s="28" t="s">
        <v>6</v>
      </c>
      <c r="B180" s="55"/>
      <c r="C180" s="56">
        <v>0.36797308785632687</v>
      </c>
      <c r="D180" s="55">
        <v>0.34311741820407626</v>
      </c>
      <c r="E180" s="17"/>
      <c r="F180" s="17"/>
      <c r="G180" s="17"/>
      <c r="H180" s="17"/>
      <c r="I180" s="17"/>
      <c r="J180" s="17"/>
      <c r="K180" s="17"/>
    </row>
    <row r="181" spans="1:11" x14ac:dyDescent="0.4">
      <c r="A181" s="29" t="s">
        <v>7</v>
      </c>
      <c r="B181" s="57">
        <v>0.33051886972527605</v>
      </c>
      <c r="C181" s="58">
        <v>0.21693289865631998</v>
      </c>
      <c r="D181" s="57">
        <v>0.21804591402341397</v>
      </c>
      <c r="E181" s="18"/>
      <c r="F181" s="18"/>
      <c r="G181" s="18"/>
      <c r="H181" s="18"/>
      <c r="I181" s="18"/>
      <c r="J181" s="18"/>
      <c r="K181" s="18"/>
    </row>
    <row r="182" spans="1:11" x14ac:dyDescent="0.4">
      <c r="A182" s="28" t="s">
        <v>8</v>
      </c>
      <c r="B182" s="55">
        <v>0.15075635859031378</v>
      </c>
      <c r="C182" s="56">
        <v>0.14250579652285661</v>
      </c>
      <c r="D182" s="55">
        <v>0.12006466772314077</v>
      </c>
      <c r="E182" s="17"/>
      <c r="F182" s="17"/>
      <c r="G182" s="17"/>
      <c r="H182" s="17"/>
      <c r="I182" s="17"/>
      <c r="J182" s="17"/>
      <c r="K182" s="17"/>
    </row>
    <row r="183" spans="1:11" x14ac:dyDescent="0.4">
      <c r="A183" s="29" t="s">
        <v>9</v>
      </c>
      <c r="B183" s="57">
        <v>0.12573161411207812</v>
      </c>
      <c r="C183" s="58">
        <v>0.19772586759349797</v>
      </c>
      <c r="D183" s="57">
        <v>0.18909998204659598</v>
      </c>
      <c r="E183" s="18"/>
      <c r="F183" s="18"/>
      <c r="G183" s="18"/>
      <c r="H183" s="18"/>
      <c r="I183" s="18"/>
      <c r="J183" s="18"/>
      <c r="K183" s="18"/>
    </row>
    <row r="184" spans="1:11" x14ac:dyDescent="0.4">
      <c r="A184" s="28" t="s">
        <v>10</v>
      </c>
      <c r="B184" s="55"/>
      <c r="C184" s="56">
        <v>0.12757554003134236</v>
      </c>
      <c r="D184" s="55">
        <v>0.1125683812071343</v>
      </c>
      <c r="E184" s="17"/>
      <c r="F184" s="17"/>
      <c r="G184" s="17"/>
      <c r="H184" s="17"/>
      <c r="I184" s="17"/>
      <c r="J184" s="17"/>
      <c r="K184" s="17"/>
    </row>
    <row r="185" spans="1:11" x14ac:dyDescent="0.4">
      <c r="A185" s="29" t="s">
        <v>11</v>
      </c>
      <c r="B185" s="57">
        <v>5.2997664507666905E-3</v>
      </c>
      <c r="C185" s="58">
        <v>0.14980738925495271</v>
      </c>
      <c r="D185" s="57">
        <v>0.14321610065571821</v>
      </c>
      <c r="E185" s="18"/>
      <c r="F185" s="18"/>
      <c r="G185" s="18"/>
      <c r="H185" s="18"/>
      <c r="I185" s="18"/>
      <c r="J185" s="18"/>
      <c r="K185" s="18"/>
    </row>
    <row r="186" spans="1:11" x14ac:dyDescent="0.4">
      <c r="A186" s="28" t="s">
        <v>12</v>
      </c>
      <c r="B186" s="55">
        <v>7.8814914902130384E-2</v>
      </c>
      <c r="C186" s="56">
        <v>5.9786890271553719E-2</v>
      </c>
      <c r="D186" s="55">
        <v>5.8216542196917645E-2</v>
      </c>
      <c r="E186" s="17"/>
      <c r="F186" s="17"/>
      <c r="G186" s="17"/>
      <c r="H186" s="17"/>
      <c r="I186" s="17"/>
      <c r="J186" s="17"/>
      <c r="K186" s="17"/>
    </row>
    <row r="187" spans="1:11" x14ac:dyDescent="0.4">
      <c r="A187" s="29" t="s">
        <v>13</v>
      </c>
      <c r="B187" s="57">
        <v>7.6967835013637811E-2</v>
      </c>
      <c r="C187" s="58">
        <v>0.14944026934726945</v>
      </c>
      <c r="D187" s="57">
        <v>0.14240307331924457</v>
      </c>
      <c r="E187" s="18"/>
      <c r="F187" s="18"/>
      <c r="G187" s="18"/>
      <c r="H187" s="18"/>
      <c r="I187" s="18"/>
      <c r="J187" s="18"/>
      <c r="K187" s="18"/>
    </row>
    <row r="188" spans="1:11" x14ac:dyDescent="0.4">
      <c r="A188" s="28" t="s">
        <v>14</v>
      </c>
      <c r="B188" s="55">
        <v>0.11923472338952049</v>
      </c>
      <c r="C188" s="56">
        <v>0.13027272002611373</v>
      </c>
      <c r="D188" s="55">
        <v>0.12429354703401368</v>
      </c>
      <c r="E188" s="17"/>
      <c r="F188" s="17"/>
      <c r="G188" s="17"/>
      <c r="H188" s="17"/>
      <c r="I188" s="17"/>
      <c r="J188" s="17"/>
      <c r="K188" s="17"/>
    </row>
    <row r="189" spans="1:11" x14ac:dyDescent="0.4">
      <c r="A189" s="29" t="s">
        <v>15</v>
      </c>
      <c r="B189" s="57">
        <v>0.27295326853903834</v>
      </c>
      <c r="C189" s="58">
        <v>0.35263810489680414</v>
      </c>
      <c r="D189" s="57">
        <v>0.35304568442782341</v>
      </c>
      <c r="E189" s="18"/>
      <c r="F189" s="18"/>
      <c r="G189" s="18"/>
      <c r="H189" s="18"/>
      <c r="I189" s="18"/>
      <c r="J189" s="18"/>
      <c r="K189" s="18"/>
    </row>
    <row r="190" spans="1:11" x14ac:dyDescent="0.4">
      <c r="A190" s="28" t="s">
        <v>16</v>
      </c>
      <c r="B190" s="55">
        <v>5.0469318593469644E-3</v>
      </c>
      <c r="C190" s="56">
        <v>0.21346461263106148</v>
      </c>
      <c r="D190" s="55">
        <v>0.24307967230955937</v>
      </c>
      <c r="E190" s="17"/>
      <c r="F190" s="17"/>
      <c r="G190" s="17"/>
      <c r="H190" s="17"/>
      <c r="I190" s="17"/>
      <c r="J190" s="17"/>
      <c r="K190" s="17"/>
    </row>
    <row r="191" spans="1:11" x14ac:dyDescent="0.4">
      <c r="A191" s="29" t="s">
        <v>17</v>
      </c>
      <c r="B191" s="57">
        <v>0.27331022811447359</v>
      </c>
      <c r="C191" s="58">
        <v>0.35981053616179681</v>
      </c>
      <c r="D191" s="57">
        <v>0.34950100221731878</v>
      </c>
      <c r="E191" s="18"/>
      <c r="F191" s="18"/>
      <c r="G191" s="18"/>
      <c r="H191" s="18"/>
      <c r="I191" s="18"/>
      <c r="J191" s="18"/>
      <c r="K191" s="18"/>
    </row>
    <row r="192" spans="1:11" x14ac:dyDescent="0.4">
      <c r="A192" s="28" t="s">
        <v>18</v>
      </c>
      <c r="B192" s="55">
        <v>0.25251029866117403</v>
      </c>
      <c r="C192" s="56">
        <v>0.57755646683590445</v>
      </c>
      <c r="D192" s="55">
        <v>0.57428589286830423</v>
      </c>
      <c r="E192" s="17"/>
      <c r="F192" s="17"/>
      <c r="G192" s="17"/>
      <c r="H192" s="17"/>
      <c r="I192" s="17"/>
      <c r="J192" s="17"/>
      <c r="K192" s="17"/>
    </row>
    <row r="193" spans="1:11" x14ac:dyDescent="0.4">
      <c r="A193" s="29" t="s">
        <v>19</v>
      </c>
      <c r="B193" s="57"/>
      <c r="C193" s="58">
        <v>8.7338046978009232E-2</v>
      </c>
      <c r="D193" s="57">
        <v>9.5915772888543055E-2</v>
      </c>
      <c r="E193" s="18"/>
      <c r="F193" s="18"/>
      <c r="G193" s="18"/>
      <c r="H193" s="18"/>
      <c r="I193" s="18"/>
      <c r="J193" s="18"/>
      <c r="K193" s="18"/>
    </row>
    <row r="194" spans="1:11" x14ac:dyDescent="0.4">
      <c r="A194" s="28" t="s">
        <v>20</v>
      </c>
      <c r="B194" s="55">
        <v>0.35581418345084659</v>
      </c>
      <c r="C194" s="56">
        <v>0.33221467619291539</v>
      </c>
      <c r="D194" s="55">
        <v>0.30358526867848468</v>
      </c>
      <c r="E194" s="17"/>
      <c r="F194" s="17"/>
      <c r="G194" s="17"/>
      <c r="H194" s="17"/>
      <c r="I194" s="17"/>
      <c r="J194" s="17"/>
      <c r="K194" s="17"/>
    </row>
    <row r="195" spans="1:11" x14ac:dyDescent="0.4">
      <c r="A195" s="29" t="s">
        <v>21</v>
      </c>
      <c r="B195" s="57">
        <v>0.1815166094379782</v>
      </c>
      <c r="C195" s="58">
        <v>0.30957061434417615</v>
      </c>
      <c r="D195" s="57">
        <v>0.28932998475756455</v>
      </c>
      <c r="E195" s="18"/>
      <c r="F195" s="18"/>
      <c r="G195" s="18"/>
      <c r="H195" s="18"/>
      <c r="I195" s="18"/>
      <c r="J195" s="18"/>
      <c r="K195" s="18"/>
    </row>
    <row r="196" spans="1:11" x14ac:dyDescent="0.4">
      <c r="A196" s="28" t="s">
        <v>22</v>
      </c>
      <c r="B196" s="55">
        <v>8.638580768871712E-2</v>
      </c>
      <c r="C196" s="56">
        <v>0.27127882526740177</v>
      </c>
      <c r="D196" s="55">
        <v>0.35548740470070678</v>
      </c>
      <c r="E196" s="17"/>
      <c r="F196" s="17"/>
      <c r="G196" s="17"/>
      <c r="H196" s="17"/>
      <c r="I196" s="17"/>
      <c r="J196" s="17"/>
      <c r="K196" s="17"/>
    </row>
    <row r="197" spans="1:11" x14ac:dyDescent="0.4">
      <c r="A197" s="29" t="s">
        <v>23</v>
      </c>
      <c r="B197" s="57">
        <v>7.764628526107363E-2</v>
      </c>
      <c r="C197" s="58">
        <v>0.20567200712730271</v>
      </c>
      <c r="D197" s="57">
        <v>0.19058893107379443</v>
      </c>
      <c r="E197" s="18"/>
      <c r="F197" s="18"/>
      <c r="G197" s="18"/>
      <c r="H197" s="18"/>
      <c r="I197" s="18"/>
      <c r="J197" s="18"/>
      <c r="K197" s="18"/>
    </row>
    <row r="198" spans="1:11" x14ac:dyDescent="0.4">
      <c r="A198" s="28" t="s">
        <v>24</v>
      </c>
      <c r="B198" s="55">
        <v>0.10982659330617624</v>
      </c>
      <c r="C198" s="56">
        <v>0.13794465832304686</v>
      </c>
      <c r="D198" s="55">
        <v>0.12254467192643863</v>
      </c>
      <c r="E198" s="17"/>
      <c r="F198" s="17"/>
      <c r="G198" s="17"/>
      <c r="H198" s="17"/>
      <c r="I198" s="17"/>
      <c r="J198" s="17"/>
      <c r="K198" s="17"/>
    </row>
    <row r="199" spans="1:11" x14ac:dyDescent="0.4">
      <c r="A199" s="29" t="s">
        <v>25</v>
      </c>
      <c r="B199" s="57">
        <v>0.23777739677389434</v>
      </c>
      <c r="C199" s="58">
        <v>0.19684918413732208</v>
      </c>
      <c r="D199" s="57">
        <v>0.18409851998938895</v>
      </c>
      <c r="E199" s="18"/>
      <c r="F199" s="18"/>
      <c r="G199" s="18"/>
      <c r="H199" s="18"/>
      <c r="I199" s="18"/>
      <c r="J199" s="18"/>
      <c r="K199" s="18"/>
    </row>
    <row r="200" spans="1:11" x14ac:dyDescent="0.4">
      <c r="A200" s="28" t="s">
        <v>26</v>
      </c>
      <c r="B200" s="55">
        <v>0.14371388580393191</v>
      </c>
      <c r="C200" s="56">
        <v>0.15895658454618089</v>
      </c>
      <c r="D200" s="55">
        <v>0.17479954466121891</v>
      </c>
      <c r="E200" s="17"/>
      <c r="F200" s="17"/>
      <c r="G200" s="17"/>
      <c r="H200" s="17"/>
      <c r="I200" s="17"/>
      <c r="J200" s="17"/>
      <c r="K200" s="17"/>
    </row>
    <row r="201" spans="1:11" x14ac:dyDescent="0.4">
      <c r="A201" s="29" t="s">
        <v>27</v>
      </c>
      <c r="B201" s="57">
        <v>0.24521481098503392</v>
      </c>
      <c r="C201" s="58">
        <v>0.2374035775893589</v>
      </c>
      <c r="D201" s="57">
        <v>0.22331835579572928</v>
      </c>
      <c r="E201" s="18"/>
      <c r="F201" s="18"/>
      <c r="G201" s="18"/>
      <c r="H201" s="18"/>
      <c r="I201" s="18"/>
      <c r="J201" s="18"/>
      <c r="K201" s="18"/>
    </row>
    <row r="202" spans="1:11" x14ac:dyDescent="0.4">
      <c r="A202" s="28" t="s">
        <v>28</v>
      </c>
      <c r="B202" s="55">
        <v>0.24830330896531627</v>
      </c>
      <c r="C202" s="56">
        <v>0.20011627772308763</v>
      </c>
      <c r="D202" s="55">
        <v>0.19338669941117784</v>
      </c>
      <c r="E202" s="17"/>
      <c r="F202" s="17"/>
      <c r="G202" s="17"/>
      <c r="H202" s="17"/>
      <c r="I202" s="17"/>
      <c r="J202" s="17"/>
      <c r="K202" s="17"/>
    </row>
    <row r="203" spans="1:11" x14ac:dyDescent="0.4">
      <c r="A203" s="29" t="s">
        <v>29</v>
      </c>
      <c r="B203" s="57"/>
      <c r="C203" s="58">
        <v>6.2082477012581919E-2</v>
      </c>
      <c r="D203" s="57">
        <v>6.0855379823233517E-2</v>
      </c>
      <c r="E203" s="18"/>
      <c r="F203" s="18"/>
      <c r="G203" s="18"/>
      <c r="H203" s="18"/>
      <c r="I203" s="18"/>
      <c r="J203" s="18"/>
      <c r="K203" s="18"/>
    </row>
    <row r="204" spans="1:11" x14ac:dyDescent="0.4">
      <c r="A204" s="28" t="s">
        <v>30</v>
      </c>
      <c r="B204" s="55">
        <v>0.2429019303856304</v>
      </c>
      <c r="C204" s="56">
        <v>0.1892467782533466</v>
      </c>
      <c r="D204" s="55">
        <v>0.12758896474039341</v>
      </c>
      <c r="E204" s="17"/>
      <c r="F204" s="17"/>
      <c r="G204" s="17"/>
      <c r="H204" s="17"/>
      <c r="I204" s="17"/>
      <c r="J204" s="17"/>
      <c r="K204" s="17"/>
    </row>
    <row r="205" spans="1:11" x14ac:dyDescent="0.4">
      <c r="A205" s="46" t="s">
        <v>31</v>
      </c>
      <c r="B205" s="57">
        <v>0.10696005394657719</v>
      </c>
      <c r="C205" s="57">
        <v>0.15189931537313409</v>
      </c>
      <c r="D205" s="57">
        <v>0.15244739270005542</v>
      </c>
      <c r="E205" s="18"/>
      <c r="F205" s="18"/>
      <c r="G205" s="18"/>
      <c r="H205" s="18"/>
      <c r="I205" s="18"/>
      <c r="J205" s="18"/>
      <c r="K205" s="18"/>
    </row>
    <row r="208" spans="1:11" ht="59.15" customHeight="1" x14ac:dyDescent="0.4">
      <c r="A208" s="76" t="s">
        <v>46</v>
      </c>
      <c r="B208" s="77"/>
      <c r="C208" s="77"/>
      <c r="D208" s="77"/>
      <c r="E208" s="77"/>
      <c r="F208" s="77"/>
      <c r="G208" s="77"/>
      <c r="H208" s="77"/>
      <c r="I208" s="77"/>
      <c r="J208" s="77"/>
      <c r="K208" s="78"/>
    </row>
    <row r="209" spans="1:11" x14ac:dyDescent="0.4">
      <c r="A209" s="42" t="s">
        <v>1</v>
      </c>
      <c r="B209" s="44" t="s">
        <v>80</v>
      </c>
      <c r="C209" s="44" t="s">
        <v>39</v>
      </c>
      <c r="D209" s="44" t="s">
        <v>40</v>
      </c>
      <c r="E209" s="43"/>
      <c r="F209" s="43"/>
      <c r="G209" s="43"/>
      <c r="H209" s="43"/>
      <c r="I209" s="43"/>
      <c r="J209" s="43"/>
      <c r="K209" s="43"/>
    </row>
    <row r="210" spans="1:11" x14ac:dyDescent="0.4">
      <c r="A210" s="28" t="s">
        <v>2</v>
      </c>
      <c r="B210" s="55">
        <v>0</v>
      </c>
      <c r="C210" s="56">
        <v>0</v>
      </c>
      <c r="D210" s="55">
        <v>0</v>
      </c>
      <c r="E210" s="17"/>
      <c r="F210" s="17"/>
      <c r="G210" s="17"/>
      <c r="H210" s="17"/>
      <c r="I210" s="17"/>
      <c r="J210" s="17"/>
      <c r="K210" s="17"/>
    </row>
    <row r="211" spans="1:11" x14ac:dyDescent="0.4">
      <c r="A211" s="29" t="s">
        <v>3</v>
      </c>
      <c r="B211" s="57">
        <v>0</v>
      </c>
      <c r="C211" s="58">
        <v>1.8953800294575621E-2</v>
      </c>
      <c r="D211" s="57">
        <v>8.8989075177315936E-5</v>
      </c>
      <c r="E211" s="18"/>
      <c r="F211" s="18"/>
      <c r="G211" s="18"/>
      <c r="H211" s="18"/>
      <c r="I211" s="18"/>
      <c r="J211" s="18"/>
      <c r="K211" s="18"/>
    </row>
    <row r="212" spans="1:11" x14ac:dyDescent="0.4">
      <c r="A212" s="28" t="s">
        <v>4</v>
      </c>
      <c r="B212" s="55">
        <v>0</v>
      </c>
      <c r="C212" s="56">
        <v>0</v>
      </c>
      <c r="D212" s="55">
        <v>0</v>
      </c>
      <c r="E212" s="17"/>
      <c r="F212" s="17"/>
      <c r="G212" s="17"/>
      <c r="H212" s="17"/>
      <c r="I212" s="17"/>
      <c r="J212" s="17"/>
      <c r="K212" s="17"/>
    </row>
    <row r="213" spans="1:11" x14ac:dyDescent="0.4">
      <c r="A213" s="29" t="s">
        <v>5</v>
      </c>
      <c r="B213" s="57">
        <v>0</v>
      </c>
      <c r="C213" s="58"/>
      <c r="D213" s="57"/>
      <c r="E213" s="18"/>
      <c r="F213" s="18"/>
      <c r="G213" s="18"/>
      <c r="H213" s="18"/>
      <c r="I213" s="18"/>
      <c r="J213" s="18"/>
      <c r="K213" s="18"/>
    </row>
    <row r="214" spans="1:11" x14ac:dyDescent="0.4">
      <c r="A214" s="28" t="s">
        <v>6</v>
      </c>
      <c r="B214" s="55">
        <v>0</v>
      </c>
      <c r="C214" s="56">
        <v>0</v>
      </c>
      <c r="D214" s="55">
        <v>0</v>
      </c>
      <c r="E214" s="17"/>
      <c r="F214" s="17"/>
      <c r="G214" s="17"/>
      <c r="H214" s="17"/>
      <c r="I214" s="17"/>
      <c r="J214" s="17"/>
      <c r="K214" s="17"/>
    </row>
    <row r="215" spans="1:11" x14ac:dyDescent="0.4">
      <c r="A215" s="29" t="s">
        <v>7</v>
      </c>
      <c r="B215" s="57">
        <v>0</v>
      </c>
      <c r="C215" s="58">
        <v>0</v>
      </c>
      <c r="D215" s="57">
        <v>0</v>
      </c>
      <c r="E215" s="18"/>
      <c r="F215" s="18"/>
      <c r="G215" s="18"/>
      <c r="H215" s="18"/>
      <c r="I215" s="18"/>
      <c r="J215" s="18"/>
      <c r="K215" s="18"/>
    </row>
    <row r="216" spans="1:11" x14ac:dyDescent="0.4">
      <c r="A216" s="28" t="s">
        <v>8</v>
      </c>
      <c r="B216" s="55">
        <v>0</v>
      </c>
      <c r="C216" s="56">
        <v>0</v>
      </c>
      <c r="D216" s="55">
        <v>0</v>
      </c>
      <c r="E216" s="17"/>
      <c r="F216" s="17"/>
      <c r="G216" s="17"/>
      <c r="H216" s="17"/>
      <c r="I216" s="17"/>
      <c r="J216" s="17"/>
      <c r="K216" s="17"/>
    </row>
    <row r="217" spans="1:11" x14ac:dyDescent="0.4">
      <c r="A217" s="29" t="s">
        <v>9</v>
      </c>
      <c r="B217" s="57">
        <v>0</v>
      </c>
      <c r="C217" s="58">
        <v>0</v>
      </c>
      <c r="D217" s="57">
        <v>0</v>
      </c>
      <c r="E217" s="18"/>
      <c r="F217" s="18"/>
      <c r="G217" s="18"/>
      <c r="H217" s="18"/>
      <c r="I217" s="18"/>
      <c r="J217" s="18"/>
      <c r="K217" s="18"/>
    </row>
    <row r="218" spans="1:11" x14ac:dyDescent="0.4">
      <c r="A218" s="28" t="s">
        <v>10</v>
      </c>
      <c r="B218" s="55">
        <v>0</v>
      </c>
      <c r="C218" s="56">
        <v>3.1675906322535378E-3</v>
      </c>
      <c r="D218" s="55">
        <v>2.7293168796737395E-3</v>
      </c>
      <c r="E218" s="17"/>
      <c r="F218" s="17"/>
      <c r="G218" s="17"/>
      <c r="H218" s="17"/>
      <c r="I218" s="17"/>
      <c r="J218" s="17"/>
      <c r="K218" s="17"/>
    </row>
    <row r="219" spans="1:11" x14ac:dyDescent="0.4">
      <c r="A219" s="29" t="s">
        <v>11</v>
      </c>
      <c r="B219" s="57"/>
      <c r="C219" s="58">
        <v>0</v>
      </c>
      <c r="D219" s="57">
        <v>0</v>
      </c>
      <c r="E219" s="18"/>
      <c r="F219" s="18"/>
      <c r="G219" s="18"/>
      <c r="H219" s="18"/>
      <c r="I219" s="18"/>
      <c r="J219" s="18"/>
      <c r="K219" s="18"/>
    </row>
    <row r="220" spans="1:11" x14ac:dyDescent="0.4">
      <c r="A220" s="28" t="s">
        <v>12</v>
      </c>
      <c r="B220" s="55">
        <v>1.0391748624417874E-2</v>
      </c>
      <c r="C220" s="56">
        <v>0</v>
      </c>
      <c r="D220" s="55">
        <v>0</v>
      </c>
      <c r="E220" s="17"/>
      <c r="F220" s="17"/>
      <c r="G220" s="17"/>
      <c r="H220" s="17"/>
      <c r="I220" s="17"/>
      <c r="J220" s="17"/>
      <c r="K220" s="17"/>
    </row>
    <row r="221" spans="1:11" x14ac:dyDescent="0.4">
      <c r="A221" s="29" t="s">
        <v>13</v>
      </c>
      <c r="B221" s="57">
        <v>0</v>
      </c>
      <c r="C221" s="58">
        <v>0</v>
      </c>
      <c r="D221" s="57">
        <v>0</v>
      </c>
      <c r="E221" s="18"/>
      <c r="F221" s="18"/>
      <c r="G221" s="18"/>
      <c r="H221" s="18"/>
      <c r="I221" s="18"/>
      <c r="J221" s="18"/>
      <c r="K221" s="18"/>
    </row>
    <row r="222" spans="1:11" x14ac:dyDescent="0.4">
      <c r="A222" s="28" t="s">
        <v>14</v>
      </c>
      <c r="B222" s="55">
        <v>0</v>
      </c>
      <c r="C222" s="56">
        <v>0</v>
      </c>
      <c r="D222" s="55">
        <v>0</v>
      </c>
      <c r="E222" s="17"/>
      <c r="F222" s="17"/>
      <c r="G222" s="17"/>
      <c r="H222" s="17"/>
      <c r="I222" s="17"/>
      <c r="J222" s="17"/>
      <c r="K222" s="17"/>
    </row>
    <row r="223" spans="1:11" x14ac:dyDescent="0.4">
      <c r="A223" s="29" t="s">
        <v>15</v>
      </c>
      <c r="B223" s="57">
        <v>2.5163252388965217E-3</v>
      </c>
      <c r="C223" s="58">
        <v>4.280370262044134E-4</v>
      </c>
      <c r="D223" s="57">
        <v>4.2517271345225726E-4</v>
      </c>
      <c r="E223" s="18"/>
      <c r="F223" s="18"/>
      <c r="G223" s="18"/>
      <c r="H223" s="18"/>
      <c r="I223" s="18"/>
      <c r="J223" s="18"/>
      <c r="K223" s="18"/>
    </row>
    <row r="224" spans="1:11" x14ac:dyDescent="0.4">
      <c r="A224" s="28" t="s">
        <v>16</v>
      </c>
      <c r="B224" s="55">
        <v>3.2209741517508473E-3</v>
      </c>
      <c r="C224" s="56">
        <v>0</v>
      </c>
      <c r="D224" s="55">
        <v>0</v>
      </c>
      <c r="E224" s="17"/>
      <c r="F224" s="17"/>
      <c r="G224" s="17"/>
      <c r="H224" s="17"/>
      <c r="I224" s="17"/>
      <c r="J224" s="17"/>
      <c r="K224" s="17"/>
    </row>
    <row r="225" spans="1:11" x14ac:dyDescent="0.4">
      <c r="A225" s="29" t="s">
        <v>17</v>
      </c>
      <c r="B225" s="57">
        <v>0</v>
      </c>
      <c r="C225" s="58">
        <v>0</v>
      </c>
      <c r="D225" s="57">
        <v>0</v>
      </c>
      <c r="E225" s="18"/>
      <c r="F225" s="18"/>
      <c r="G225" s="18"/>
      <c r="H225" s="18"/>
      <c r="I225" s="18"/>
      <c r="J225" s="18"/>
      <c r="K225" s="18"/>
    </row>
    <row r="226" spans="1:11" x14ac:dyDescent="0.4">
      <c r="A226" s="28" t="s">
        <v>18</v>
      </c>
      <c r="B226" s="55">
        <v>0</v>
      </c>
      <c r="C226" s="56">
        <v>0</v>
      </c>
      <c r="D226" s="55">
        <v>0</v>
      </c>
      <c r="E226" s="17"/>
      <c r="F226" s="17"/>
      <c r="G226" s="17"/>
      <c r="H226" s="17"/>
      <c r="I226" s="17"/>
      <c r="J226" s="17"/>
      <c r="K226" s="17"/>
    </row>
    <row r="227" spans="1:11" x14ac:dyDescent="0.4">
      <c r="A227" s="29" t="s">
        <v>19</v>
      </c>
      <c r="B227" s="57">
        <v>0</v>
      </c>
      <c r="C227" s="58">
        <v>0</v>
      </c>
      <c r="D227" s="57">
        <v>0</v>
      </c>
      <c r="E227" s="18"/>
      <c r="F227" s="18"/>
      <c r="G227" s="18"/>
      <c r="H227" s="18"/>
      <c r="I227" s="18"/>
      <c r="J227" s="18"/>
      <c r="K227" s="18"/>
    </row>
    <row r="228" spans="1:11" x14ac:dyDescent="0.4">
      <c r="A228" s="28" t="s">
        <v>20</v>
      </c>
      <c r="B228" s="55">
        <v>0</v>
      </c>
      <c r="C228" s="56">
        <v>6.1956096956525885E-5</v>
      </c>
      <c r="D228" s="55">
        <v>2.9394617845472494E-5</v>
      </c>
      <c r="E228" s="17"/>
      <c r="F228" s="17"/>
      <c r="G228" s="17"/>
      <c r="H228" s="17"/>
      <c r="I228" s="17"/>
      <c r="J228" s="17"/>
      <c r="K228" s="17"/>
    </row>
    <row r="229" spans="1:11" x14ac:dyDescent="0.4">
      <c r="A229" s="29" t="s">
        <v>21</v>
      </c>
      <c r="B229" s="57">
        <v>0</v>
      </c>
      <c r="C229" s="58">
        <v>1.0518783262230529E-3</v>
      </c>
      <c r="D229" s="57">
        <v>8.4004914680055115E-4</v>
      </c>
      <c r="E229" s="18"/>
      <c r="F229" s="18"/>
      <c r="G229" s="18"/>
      <c r="H229" s="18"/>
      <c r="I229" s="18"/>
      <c r="J229" s="18"/>
      <c r="K229" s="18"/>
    </row>
    <row r="230" spans="1:11" x14ac:dyDescent="0.4">
      <c r="A230" s="28" t="s">
        <v>22</v>
      </c>
      <c r="B230" s="55">
        <v>0</v>
      </c>
      <c r="C230" s="56">
        <v>0</v>
      </c>
      <c r="D230" s="55">
        <v>0</v>
      </c>
      <c r="E230" s="17"/>
      <c r="F230" s="17"/>
      <c r="G230" s="17"/>
      <c r="H230" s="17"/>
      <c r="I230" s="17"/>
      <c r="J230" s="17"/>
      <c r="K230" s="17"/>
    </row>
    <row r="231" spans="1:11" x14ac:dyDescent="0.4">
      <c r="A231" s="29" t="s">
        <v>23</v>
      </c>
      <c r="B231" s="57">
        <v>0</v>
      </c>
      <c r="C231" s="58">
        <v>0</v>
      </c>
      <c r="D231" s="57">
        <v>0</v>
      </c>
      <c r="E231" s="18"/>
      <c r="F231" s="18"/>
      <c r="G231" s="18"/>
      <c r="H231" s="18"/>
      <c r="I231" s="18"/>
      <c r="J231" s="18"/>
      <c r="K231" s="18"/>
    </row>
    <row r="232" spans="1:11" x14ac:dyDescent="0.4">
      <c r="A232" s="28" t="s">
        <v>24</v>
      </c>
      <c r="B232" s="55">
        <v>0</v>
      </c>
      <c r="C232" s="56">
        <v>0</v>
      </c>
      <c r="D232" s="55">
        <v>0</v>
      </c>
      <c r="E232" s="17"/>
      <c r="F232" s="17"/>
      <c r="G232" s="17"/>
      <c r="H232" s="17"/>
      <c r="I232" s="17"/>
      <c r="J232" s="17"/>
      <c r="K232" s="17"/>
    </row>
    <row r="233" spans="1:11" x14ac:dyDescent="0.4">
      <c r="A233" s="29" t="s">
        <v>25</v>
      </c>
      <c r="B233" s="57">
        <v>0</v>
      </c>
      <c r="C233" s="58">
        <v>1.4340120616672624E-2</v>
      </c>
      <c r="D233" s="57">
        <v>2.3722316057161294E-7</v>
      </c>
      <c r="E233" s="18"/>
      <c r="F233" s="18"/>
      <c r="G233" s="18"/>
      <c r="H233" s="18"/>
      <c r="I233" s="18"/>
      <c r="J233" s="18"/>
      <c r="K233" s="18"/>
    </row>
    <row r="234" spans="1:11" x14ac:dyDescent="0.4">
      <c r="A234" s="28" t="s">
        <v>26</v>
      </c>
      <c r="B234" s="55">
        <v>0</v>
      </c>
      <c r="C234" s="56">
        <v>0</v>
      </c>
      <c r="D234" s="55">
        <v>0</v>
      </c>
      <c r="E234" s="17"/>
      <c r="F234" s="17"/>
      <c r="G234" s="17"/>
      <c r="H234" s="17"/>
      <c r="I234" s="17"/>
      <c r="J234" s="17"/>
      <c r="K234" s="17"/>
    </row>
    <row r="235" spans="1:11" x14ac:dyDescent="0.4">
      <c r="A235" s="29" t="s">
        <v>27</v>
      </c>
      <c r="B235" s="57">
        <v>0</v>
      </c>
      <c r="C235" s="58">
        <v>0</v>
      </c>
      <c r="D235" s="57">
        <v>0</v>
      </c>
      <c r="E235" s="18"/>
      <c r="F235" s="18"/>
      <c r="G235" s="18"/>
      <c r="H235" s="18"/>
      <c r="I235" s="18"/>
      <c r="J235" s="18"/>
      <c r="K235" s="18"/>
    </row>
    <row r="236" spans="1:11" x14ac:dyDescent="0.4">
      <c r="A236" s="28" t="s">
        <v>28</v>
      </c>
      <c r="B236" s="55">
        <v>0</v>
      </c>
      <c r="C236" s="56">
        <v>0</v>
      </c>
      <c r="D236" s="55">
        <v>0</v>
      </c>
      <c r="E236" s="17"/>
      <c r="F236" s="17"/>
      <c r="G236" s="17"/>
      <c r="H236" s="17"/>
      <c r="I236" s="17"/>
      <c r="J236" s="17"/>
      <c r="K236" s="17"/>
    </row>
    <row r="237" spans="1:11" x14ac:dyDescent="0.4">
      <c r="A237" s="29" t="s">
        <v>29</v>
      </c>
      <c r="B237" s="57"/>
      <c r="C237" s="58">
        <v>1.5775943402374631E-2</v>
      </c>
      <c r="D237" s="57">
        <v>1.3421246285494738E-2</v>
      </c>
      <c r="E237" s="18"/>
      <c r="F237" s="18"/>
      <c r="G237" s="18"/>
      <c r="H237" s="18"/>
      <c r="I237" s="18"/>
      <c r="J237" s="18"/>
      <c r="K237" s="18"/>
    </row>
    <row r="238" spans="1:11" x14ac:dyDescent="0.4">
      <c r="A238" s="28" t="s">
        <v>30</v>
      </c>
      <c r="B238" s="55">
        <v>0</v>
      </c>
      <c r="C238" s="56">
        <v>0</v>
      </c>
      <c r="D238" s="55">
        <v>0</v>
      </c>
      <c r="E238" s="17"/>
      <c r="F238" s="17"/>
      <c r="G238" s="17"/>
      <c r="H238" s="17"/>
      <c r="I238" s="17"/>
      <c r="J238" s="17"/>
      <c r="K238" s="17"/>
    </row>
    <row r="239" spans="1:11" x14ac:dyDescent="0.4">
      <c r="A239" s="46" t="s">
        <v>31</v>
      </c>
      <c r="B239" s="57">
        <v>4.3672801474764255E-3</v>
      </c>
      <c r="C239" s="57">
        <v>5.4304167146539632E-3</v>
      </c>
      <c r="D239" s="57">
        <v>3.5801839345782445E-3</v>
      </c>
      <c r="E239" s="18"/>
      <c r="F239" s="18"/>
      <c r="G239" s="18"/>
      <c r="H239" s="18"/>
      <c r="I239" s="18"/>
      <c r="J239" s="18"/>
      <c r="K239" s="18"/>
    </row>
    <row r="240" spans="1:11" ht="75.650000000000006" customHeight="1" x14ac:dyDescent="0.4">
      <c r="A240" s="34"/>
      <c r="B240" s="34"/>
      <c r="C240" s="34"/>
      <c r="D240" s="34"/>
      <c r="E240" s="34"/>
      <c r="F240" s="34"/>
    </row>
    <row r="242" spans="1:11" ht="56.15" customHeight="1" x14ac:dyDescent="0.4">
      <c r="A242" s="76" t="s">
        <v>47</v>
      </c>
      <c r="B242" s="77"/>
      <c r="C242" s="77"/>
      <c r="D242" s="77"/>
      <c r="E242" s="77"/>
      <c r="F242" s="77"/>
      <c r="G242" s="77"/>
      <c r="H242" s="77"/>
      <c r="I242" s="77"/>
      <c r="J242" s="77"/>
      <c r="K242" s="78"/>
    </row>
    <row r="243" spans="1:11" x14ac:dyDescent="0.4">
      <c r="A243" s="42" t="s">
        <v>1</v>
      </c>
      <c r="B243" s="44" t="s">
        <v>80</v>
      </c>
      <c r="C243" s="44" t="s">
        <v>39</v>
      </c>
      <c r="D243" s="44" t="s">
        <v>40</v>
      </c>
      <c r="E243" s="43"/>
      <c r="F243" s="43"/>
      <c r="G243" s="43"/>
      <c r="H243" s="43"/>
      <c r="I243" s="43"/>
      <c r="J243" s="43"/>
      <c r="K243" s="43"/>
    </row>
    <row r="244" spans="1:11" x14ac:dyDescent="0.4">
      <c r="A244" s="28" t="s">
        <v>2</v>
      </c>
      <c r="B244" s="55">
        <v>0</v>
      </c>
      <c r="C244" s="56">
        <v>0</v>
      </c>
      <c r="D244" s="55">
        <v>0</v>
      </c>
      <c r="E244" s="17"/>
      <c r="F244" s="17"/>
      <c r="G244" s="17"/>
      <c r="H244" s="17"/>
      <c r="I244" s="17"/>
      <c r="J244" s="17"/>
      <c r="K244" s="17"/>
    </row>
    <row r="245" spans="1:11" x14ac:dyDescent="0.4">
      <c r="A245" s="29" t="s">
        <v>3</v>
      </c>
      <c r="B245" s="57">
        <v>0</v>
      </c>
      <c r="C245" s="58">
        <v>5.4959030452341228E-3</v>
      </c>
      <c r="D245" s="57">
        <v>0</v>
      </c>
      <c r="E245" s="18"/>
      <c r="F245" s="18"/>
      <c r="G245" s="18"/>
      <c r="H245" s="18"/>
      <c r="I245" s="18"/>
      <c r="J245" s="18"/>
      <c r="K245" s="18"/>
    </row>
    <row r="246" spans="1:11" x14ac:dyDescent="0.4">
      <c r="A246" s="28" t="s">
        <v>4</v>
      </c>
      <c r="B246" s="55">
        <v>0</v>
      </c>
      <c r="C246" s="56">
        <v>0</v>
      </c>
      <c r="D246" s="55">
        <v>0</v>
      </c>
      <c r="E246" s="17"/>
      <c r="F246" s="17"/>
      <c r="G246" s="17"/>
      <c r="H246" s="17"/>
      <c r="I246" s="17"/>
      <c r="J246" s="17"/>
      <c r="K246" s="17"/>
    </row>
    <row r="247" spans="1:11" x14ac:dyDescent="0.4">
      <c r="A247" s="29" t="s">
        <v>5</v>
      </c>
      <c r="B247" s="57">
        <v>0</v>
      </c>
      <c r="C247" s="58">
        <v>2.2580907589779447E-4</v>
      </c>
      <c r="D247" s="57">
        <v>2.1030951674990838E-4</v>
      </c>
      <c r="E247" s="18"/>
      <c r="F247" s="18"/>
      <c r="G247" s="18"/>
      <c r="H247" s="18"/>
      <c r="I247" s="18"/>
      <c r="J247" s="18"/>
      <c r="K247" s="18"/>
    </row>
    <row r="248" spans="1:11" x14ac:dyDescent="0.4">
      <c r="A248" s="28" t="s">
        <v>6</v>
      </c>
      <c r="B248" s="55">
        <v>0</v>
      </c>
      <c r="C248" s="56">
        <v>0</v>
      </c>
      <c r="D248" s="55">
        <v>0</v>
      </c>
      <c r="E248" s="17"/>
      <c r="F248" s="17"/>
      <c r="G248" s="17"/>
      <c r="H248" s="17"/>
      <c r="I248" s="17"/>
      <c r="J248" s="17"/>
      <c r="K248" s="17"/>
    </row>
    <row r="249" spans="1:11" x14ac:dyDescent="0.4">
      <c r="A249" s="29" t="s">
        <v>7</v>
      </c>
      <c r="B249" s="57">
        <v>0</v>
      </c>
      <c r="C249" s="58">
        <v>0</v>
      </c>
      <c r="D249" s="57">
        <v>0</v>
      </c>
      <c r="E249" s="18"/>
      <c r="F249" s="18"/>
      <c r="G249" s="18"/>
      <c r="H249" s="18"/>
      <c r="I249" s="18"/>
      <c r="J249" s="18"/>
      <c r="K249" s="18"/>
    </row>
    <row r="250" spans="1:11" x14ac:dyDescent="0.4">
      <c r="A250" s="28" t="s">
        <v>8</v>
      </c>
      <c r="B250" s="55">
        <v>0</v>
      </c>
      <c r="C250" s="56">
        <v>0</v>
      </c>
      <c r="D250" s="55">
        <v>0</v>
      </c>
      <c r="E250" s="17"/>
      <c r="F250" s="17"/>
      <c r="G250" s="17"/>
      <c r="H250" s="17"/>
      <c r="I250" s="17"/>
      <c r="J250" s="17"/>
      <c r="K250" s="17"/>
    </row>
    <row r="251" spans="1:11" x14ac:dyDescent="0.4">
      <c r="A251" s="29" t="s">
        <v>9</v>
      </c>
      <c r="B251" s="57">
        <v>0</v>
      </c>
      <c r="C251" s="58">
        <v>0</v>
      </c>
      <c r="D251" s="57">
        <v>0</v>
      </c>
      <c r="E251" s="18"/>
      <c r="F251" s="18"/>
      <c r="G251" s="18"/>
      <c r="H251" s="18"/>
      <c r="I251" s="18"/>
      <c r="J251" s="18"/>
      <c r="K251" s="18"/>
    </row>
    <row r="252" spans="1:11" x14ac:dyDescent="0.4">
      <c r="A252" s="28" t="s">
        <v>10</v>
      </c>
      <c r="B252" s="55">
        <v>0</v>
      </c>
      <c r="C252" s="56">
        <v>9.1483842102650897E-2</v>
      </c>
      <c r="D252" s="55">
        <v>7.3895585968932309E-2</v>
      </c>
      <c r="E252" s="17"/>
      <c r="F252" s="17"/>
      <c r="G252" s="17"/>
      <c r="H252" s="17"/>
      <c r="I252" s="17"/>
      <c r="J252" s="17"/>
      <c r="K252" s="17"/>
    </row>
    <row r="253" spans="1:11" x14ac:dyDescent="0.4">
      <c r="A253" s="29" t="s">
        <v>11</v>
      </c>
      <c r="B253" s="57">
        <v>6.2101975721405005E-3</v>
      </c>
      <c r="C253" s="58">
        <v>0</v>
      </c>
      <c r="D253" s="57">
        <v>0</v>
      </c>
      <c r="E253" s="18"/>
      <c r="F253" s="18"/>
      <c r="G253" s="18"/>
      <c r="H253" s="18"/>
      <c r="I253" s="18"/>
      <c r="J253" s="18"/>
      <c r="K253" s="18"/>
    </row>
    <row r="254" spans="1:11" x14ac:dyDescent="0.4">
      <c r="A254" s="28" t="s">
        <v>12</v>
      </c>
      <c r="B254" s="55">
        <v>8.436644530305568E-4</v>
      </c>
      <c r="C254" s="56">
        <v>7.2728973759218003E-6</v>
      </c>
      <c r="D254" s="55">
        <v>5.6563908527377623E-6</v>
      </c>
      <c r="E254" s="17"/>
      <c r="F254" s="17"/>
      <c r="G254" s="17"/>
      <c r="H254" s="17"/>
      <c r="I254" s="17"/>
      <c r="J254" s="17"/>
      <c r="K254" s="17"/>
    </row>
    <row r="255" spans="1:11" x14ac:dyDescent="0.4">
      <c r="A255" s="29" t="s">
        <v>13</v>
      </c>
      <c r="B255" s="57">
        <v>0</v>
      </c>
      <c r="C255" s="58">
        <v>0</v>
      </c>
      <c r="D255" s="57">
        <v>0</v>
      </c>
      <c r="E255" s="18"/>
      <c r="F255" s="18"/>
      <c r="G255" s="18"/>
      <c r="H255" s="18"/>
      <c r="I255" s="18"/>
      <c r="J255" s="18"/>
      <c r="K255" s="18"/>
    </row>
    <row r="256" spans="1:11" x14ac:dyDescent="0.4">
      <c r="A256" s="28" t="s">
        <v>14</v>
      </c>
      <c r="B256" s="55" t="s">
        <v>85</v>
      </c>
      <c r="C256" s="55" t="s">
        <v>85</v>
      </c>
      <c r="D256" s="55" t="s">
        <v>85</v>
      </c>
      <c r="E256" s="17"/>
      <c r="F256" s="17"/>
      <c r="G256" s="17"/>
      <c r="H256" s="17"/>
      <c r="I256" s="17"/>
      <c r="J256" s="17"/>
      <c r="K256" s="17"/>
    </row>
    <row r="257" spans="1:11" x14ac:dyDescent="0.4">
      <c r="A257" s="29" t="s">
        <v>15</v>
      </c>
      <c r="B257" s="57">
        <v>0</v>
      </c>
      <c r="C257" s="58">
        <v>0</v>
      </c>
      <c r="D257" s="57">
        <v>0</v>
      </c>
      <c r="E257" s="18"/>
      <c r="F257" s="18"/>
      <c r="G257" s="18"/>
      <c r="H257" s="18"/>
      <c r="I257" s="18"/>
      <c r="J257" s="18"/>
      <c r="K257" s="18"/>
    </row>
    <row r="258" spans="1:11" x14ac:dyDescent="0.4">
      <c r="A258" s="28" t="s">
        <v>16</v>
      </c>
      <c r="B258" s="55">
        <v>3.0106331921579632E-2</v>
      </c>
      <c r="C258" s="56">
        <v>0</v>
      </c>
      <c r="D258" s="55">
        <v>2.7048478296602821E-3</v>
      </c>
      <c r="E258" s="17"/>
      <c r="F258" s="17"/>
      <c r="G258" s="17"/>
      <c r="H258" s="17"/>
      <c r="I258" s="17"/>
      <c r="J258" s="17"/>
      <c r="K258" s="17"/>
    </row>
    <row r="259" spans="1:11" x14ac:dyDescent="0.4">
      <c r="A259" s="29" t="s">
        <v>17</v>
      </c>
      <c r="B259" s="57">
        <v>5.870518858148014E-2</v>
      </c>
      <c r="C259" s="58">
        <v>1.2366242658699816E-2</v>
      </c>
      <c r="D259" s="57">
        <v>1.604895078199E-2</v>
      </c>
      <c r="E259" s="18"/>
      <c r="F259" s="18"/>
      <c r="G259" s="18"/>
      <c r="H259" s="18"/>
      <c r="I259" s="18"/>
      <c r="J259" s="18"/>
      <c r="K259" s="18"/>
    </row>
    <row r="260" spans="1:11" x14ac:dyDescent="0.4">
      <c r="A260" s="28" t="s">
        <v>18</v>
      </c>
      <c r="B260" s="55">
        <v>0</v>
      </c>
      <c r="C260" s="56">
        <v>0</v>
      </c>
      <c r="D260" s="55">
        <v>0</v>
      </c>
      <c r="E260" s="17"/>
      <c r="F260" s="17"/>
      <c r="G260" s="17"/>
      <c r="H260" s="17"/>
      <c r="I260" s="17"/>
      <c r="J260" s="17"/>
      <c r="K260" s="17"/>
    </row>
    <row r="261" spans="1:11" x14ac:dyDescent="0.4">
      <c r="A261" s="29" t="s">
        <v>19</v>
      </c>
      <c r="B261" s="57">
        <v>2.1425071072803949E-4</v>
      </c>
      <c r="C261" s="58">
        <v>1.6407770002033024E-4</v>
      </c>
      <c r="D261" s="57">
        <v>1.3948345671350334E-4</v>
      </c>
      <c r="E261" s="18"/>
      <c r="F261" s="18"/>
      <c r="G261" s="18"/>
      <c r="H261" s="18"/>
      <c r="I261" s="18"/>
      <c r="J261" s="18"/>
      <c r="K261" s="18"/>
    </row>
    <row r="262" spans="1:11" x14ac:dyDescent="0.4">
      <c r="A262" s="28" t="s">
        <v>20</v>
      </c>
      <c r="B262" s="55">
        <v>3.5739632527534149E-2</v>
      </c>
      <c r="C262" s="56">
        <v>4.2883258875345848E-3</v>
      </c>
      <c r="D262" s="55">
        <v>4.1897055072836987E-3</v>
      </c>
      <c r="E262" s="17"/>
      <c r="F262" s="17"/>
      <c r="G262" s="17"/>
      <c r="H262" s="17"/>
      <c r="I262" s="17"/>
      <c r="J262" s="17"/>
      <c r="K262" s="17"/>
    </row>
    <row r="263" spans="1:11" x14ac:dyDescent="0.4">
      <c r="A263" s="29" t="s">
        <v>21</v>
      </c>
      <c r="B263" s="57">
        <v>0</v>
      </c>
      <c r="C263" s="58">
        <v>1.2518081673528429E-4</v>
      </c>
      <c r="D263" s="57">
        <v>9.3130970083228046E-5</v>
      </c>
      <c r="E263" s="18"/>
      <c r="F263" s="18"/>
      <c r="G263" s="18"/>
      <c r="H263" s="18"/>
      <c r="I263" s="18"/>
      <c r="J263" s="18"/>
      <c r="K263" s="18"/>
    </row>
    <row r="264" spans="1:11" x14ac:dyDescent="0.4">
      <c r="A264" s="28" t="s">
        <v>22</v>
      </c>
      <c r="B264" s="55">
        <v>0.27628546306376373</v>
      </c>
      <c r="C264" s="56">
        <v>0</v>
      </c>
      <c r="D264" s="55">
        <v>0</v>
      </c>
      <c r="E264" s="17"/>
      <c r="F264" s="17"/>
      <c r="G264" s="17"/>
      <c r="H264" s="17"/>
      <c r="I264" s="17"/>
      <c r="J264" s="17"/>
      <c r="K264" s="17"/>
    </row>
    <row r="265" spans="1:11" x14ac:dyDescent="0.4">
      <c r="A265" s="29" t="s">
        <v>23</v>
      </c>
      <c r="B265" s="57">
        <v>0</v>
      </c>
      <c r="C265" s="58">
        <v>0</v>
      </c>
      <c r="D265" s="57">
        <v>0</v>
      </c>
      <c r="E265" s="18"/>
      <c r="F265" s="18"/>
      <c r="G265" s="18"/>
      <c r="H265" s="18"/>
      <c r="I265" s="18"/>
      <c r="J265" s="18"/>
      <c r="K265" s="18"/>
    </row>
    <row r="266" spans="1:11" x14ac:dyDescent="0.4">
      <c r="A266" s="28" t="s">
        <v>24</v>
      </c>
      <c r="B266" s="55">
        <v>0</v>
      </c>
      <c r="C266" s="56">
        <v>0</v>
      </c>
      <c r="D266" s="55">
        <v>0</v>
      </c>
      <c r="E266" s="17"/>
      <c r="F266" s="17"/>
      <c r="G266" s="17"/>
      <c r="H266" s="17"/>
      <c r="I266" s="17"/>
      <c r="J266" s="17"/>
      <c r="K266" s="17"/>
    </row>
    <row r="267" spans="1:11" x14ac:dyDescent="0.4">
      <c r="A267" s="29" t="s">
        <v>25</v>
      </c>
      <c r="B267" s="57">
        <v>0</v>
      </c>
      <c r="C267" s="58">
        <v>0</v>
      </c>
      <c r="D267" s="57">
        <v>0</v>
      </c>
      <c r="E267" s="18"/>
      <c r="F267" s="18"/>
      <c r="G267" s="18"/>
      <c r="H267" s="18"/>
      <c r="I267" s="18"/>
      <c r="J267" s="18"/>
      <c r="K267" s="18"/>
    </row>
    <row r="268" spans="1:11" x14ac:dyDescent="0.4">
      <c r="A268" s="28" t="s">
        <v>26</v>
      </c>
      <c r="B268" s="55">
        <v>0</v>
      </c>
      <c r="C268" s="56">
        <v>6.6114630272025472E-4</v>
      </c>
      <c r="D268" s="55">
        <v>5.0930302174947203E-3</v>
      </c>
      <c r="E268" s="17"/>
      <c r="F268" s="17"/>
      <c r="G268" s="17"/>
      <c r="H268" s="17"/>
      <c r="I268" s="17"/>
      <c r="J268" s="17"/>
      <c r="K268" s="17"/>
    </row>
    <row r="269" spans="1:11" x14ac:dyDescent="0.4">
      <c r="A269" s="29" t="s">
        <v>27</v>
      </c>
      <c r="B269" s="57">
        <v>0</v>
      </c>
      <c r="C269" s="58">
        <v>0</v>
      </c>
      <c r="D269" s="57">
        <v>0</v>
      </c>
      <c r="E269" s="18"/>
      <c r="F269" s="18"/>
      <c r="G269" s="18"/>
      <c r="H269" s="18"/>
      <c r="I269" s="18"/>
      <c r="J269" s="18"/>
      <c r="K269" s="18"/>
    </row>
    <row r="270" spans="1:11" x14ac:dyDescent="0.4">
      <c r="A270" s="28" t="s">
        <v>28</v>
      </c>
      <c r="B270" s="55">
        <v>0</v>
      </c>
      <c r="C270" s="56">
        <v>0</v>
      </c>
      <c r="D270" s="55">
        <v>0</v>
      </c>
      <c r="E270" s="17"/>
      <c r="F270" s="17"/>
      <c r="G270" s="17"/>
      <c r="H270" s="17"/>
      <c r="I270" s="17"/>
      <c r="J270" s="17"/>
      <c r="K270" s="17"/>
    </row>
    <row r="271" spans="1:11" x14ac:dyDescent="0.4">
      <c r="A271" s="29" t="s">
        <v>29</v>
      </c>
      <c r="B271" s="57"/>
      <c r="C271" s="58">
        <v>1.6913035603588939E-2</v>
      </c>
      <c r="D271" s="57">
        <v>1.589155295353719E-2</v>
      </c>
      <c r="E271" s="18"/>
      <c r="F271" s="18"/>
      <c r="G271" s="18"/>
      <c r="H271" s="18"/>
      <c r="I271" s="18"/>
      <c r="J271" s="18"/>
      <c r="K271" s="18"/>
    </row>
    <row r="272" spans="1:11" x14ac:dyDescent="0.4">
      <c r="A272" s="28" t="s">
        <v>30</v>
      </c>
      <c r="B272" s="55">
        <v>0</v>
      </c>
      <c r="C272" s="56">
        <v>1.3043682593579833E-6</v>
      </c>
      <c r="D272" s="55">
        <v>0</v>
      </c>
      <c r="E272" s="17"/>
      <c r="F272" s="17"/>
      <c r="G272" s="17"/>
      <c r="H272" s="17"/>
      <c r="I272" s="17"/>
      <c r="J272" s="17"/>
      <c r="K272" s="17"/>
    </row>
    <row r="273" spans="1:11" x14ac:dyDescent="0.4">
      <c r="A273" s="46" t="s">
        <v>31</v>
      </c>
      <c r="B273" s="57">
        <v>1.5039395869669275E-2</v>
      </c>
      <c r="C273" s="57">
        <v>3.401887355607845E-3</v>
      </c>
      <c r="D273" s="57">
        <v>3.3922489956780938E-3</v>
      </c>
      <c r="E273" s="18"/>
      <c r="F273" s="18"/>
      <c r="G273" s="18"/>
      <c r="H273" s="18"/>
      <c r="I273" s="18"/>
      <c r="J273" s="18"/>
      <c r="K273" s="18"/>
    </row>
    <row r="274" spans="1:11" ht="70" customHeight="1" x14ac:dyDescent="0.4">
      <c r="A274" s="34"/>
      <c r="B274" s="34"/>
      <c r="C274" s="34"/>
      <c r="D274" s="34"/>
      <c r="E274" s="34"/>
      <c r="F274" s="34"/>
    </row>
    <row r="275" spans="1:11" s="14" customFormat="1" x14ac:dyDescent="0.4">
      <c r="A275" s="34"/>
      <c r="B275" s="34"/>
      <c r="C275" s="34"/>
      <c r="D275" s="34"/>
      <c r="E275" s="34"/>
      <c r="F275" s="34"/>
    </row>
    <row r="276" spans="1:11" s="14" customFormat="1" x14ac:dyDescent="0.4">
      <c r="A276" s="34"/>
      <c r="B276" s="34"/>
      <c r="C276" s="34"/>
      <c r="D276" s="34"/>
      <c r="E276" s="34"/>
      <c r="F276" s="34"/>
    </row>
  </sheetData>
  <mergeCells count="9">
    <mergeCell ref="A140:K140"/>
    <mergeCell ref="A174:K174"/>
    <mergeCell ref="A208:K208"/>
    <mergeCell ref="A242:K242"/>
    <mergeCell ref="A1:O1"/>
    <mergeCell ref="A4:K4"/>
    <mergeCell ref="A72:K72"/>
    <mergeCell ref="A106:K106"/>
    <mergeCell ref="A38:K3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3"/>
  <sheetViews>
    <sheetView topLeftCell="A452" zoomScale="55" zoomScaleNormal="55" workbookViewId="0">
      <selection activeCell="E466" sqref="E466"/>
    </sheetView>
  </sheetViews>
  <sheetFormatPr defaultRowHeight="14.6" x14ac:dyDescent="0.4"/>
  <cols>
    <col min="1" max="1" width="15.84375" customWidth="1"/>
    <col min="2" max="2" width="29.53515625" bestFit="1" customWidth="1"/>
    <col min="3" max="4" width="28.61328125" bestFit="1" customWidth="1"/>
    <col min="5" max="6" width="9.53515625" customWidth="1"/>
    <col min="7" max="7" width="9.23046875" customWidth="1"/>
    <col min="8" max="8" width="9.53515625" customWidth="1"/>
    <col min="9" max="9" width="8.69140625" customWidth="1"/>
    <col min="10" max="11" width="9.53515625" customWidth="1"/>
  </cols>
  <sheetData>
    <row r="1" spans="1:16" ht="84" customHeight="1" x14ac:dyDescent="0.4">
      <c r="A1" s="84" t="s">
        <v>33</v>
      </c>
      <c r="B1" s="84"/>
      <c r="C1" s="84"/>
      <c r="D1" s="84"/>
      <c r="E1" s="84"/>
      <c r="F1" s="84"/>
      <c r="G1" s="84"/>
      <c r="H1" s="84"/>
      <c r="I1" s="84"/>
      <c r="J1" s="84"/>
      <c r="K1" s="84"/>
      <c r="L1" s="84"/>
      <c r="M1" s="84"/>
      <c r="N1" s="84"/>
      <c r="O1" s="84"/>
      <c r="P1" s="84"/>
    </row>
    <row r="4" spans="1:16" s="50" customFormat="1" ht="50.15" customHeight="1" x14ac:dyDescent="0.4">
      <c r="A4" s="75" t="s">
        <v>48</v>
      </c>
      <c r="B4" s="75"/>
      <c r="C4" s="75"/>
      <c r="D4" s="75"/>
      <c r="E4" s="75"/>
      <c r="F4" s="75"/>
      <c r="G4" s="75"/>
      <c r="H4" s="75"/>
      <c r="I4" s="75"/>
      <c r="J4" s="75"/>
      <c r="K4" s="75"/>
    </row>
    <row r="5" spans="1:16" x14ac:dyDescent="0.4">
      <c r="A5" s="42" t="s">
        <v>1</v>
      </c>
      <c r="B5" s="43" t="s">
        <v>81</v>
      </c>
      <c r="C5" s="44" t="s">
        <v>49</v>
      </c>
      <c r="D5" s="44" t="s">
        <v>50</v>
      </c>
      <c r="E5" s="43"/>
      <c r="F5" s="43"/>
      <c r="G5" s="43"/>
      <c r="H5" s="43"/>
      <c r="I5" s="43"/>
      <c r="J5" s="43"/>
      <c r="K5" s="43"/>
    </row>
    <row r="6" spans="1:16" x14ac:dyDescent="0.4">
      <c r="A6" s="28" t="s">
        <v>2</v>
      </c>
      <c r="B6" s="17">
        <v>13915238.237722002</v>
      </c>
      <c r="C6" s="17">
        <v>12991003.073333327</v>
      </c>
      <c r="D6" s="17">
        <v>14249868</v>
      </c>
      <c r="E6" s="17"/>
      <c r="F6" s="17"/>
      <c r="G6" s="17"/>
      <c r="H6" s="17"/>
      <c r="I6" s="17"/>
      <c r="J6" s="17"/>
      <c r="K6" s="17"/>
    </row>
    <row r="7" spans="1:16" x14ac:dyDescent="0.4">
      <c r="A7" s="29" t="s">
        <v>3</v>
      </c>
      <c r="B7" s="18">
        <v>50460765.222000033</v>
      </c>
      <c r="C7" s="18">
        <v>62337480.550000027</v>
      </c>
      <c r="D7" s="18">
        <v>78022492.483333409</v>
      </c>
      <c r="E7" s="18"/>
      <c r="F7" s="18"/>
      <c r="G7" s="18"/>
      <c r="H7" s="18"/>
      <c r="I7" s="18"/>
      <c r="J7" s="18"/>
      <c r="K7" s="18"/>
    </row>
    <row r="8" spans="1:16" x14ac:dyDescent="0.4">
      <c r="A8" s="28" t="s">
        <v>4</v>
      </c>
      <c r="B8" s="17">
        <v>560262.7812333263</v>
      </c>
      <c r="C8" s="17">
        <v>537117.49999999977</v>
      </c>
      <c r="D8" s="17">
        <v>540331.03323333175</v>
      </c>
      <c r="E8" s="17"/>
      <c r="F8" s="17"/>
      <c r="G8" s="17"/>
      <c r="H8" s="17"/>
      <c r="I8" s="17"/>
      <c r="J8" s="17"/>
      <c r="K8" s="17"/>
    </row>
    <row r="9" spans="1:16" x14ac:dyDescent="0.4">
      <c r="A9" s="29" t="s">
        <v>5</v>
      </c>
      <c r="B9" s="18">
        <v>3182265.4999999986</v>
      </c>
      <c r="C9" s="18">
        <v>4116291.1833333331</v>
      </c>
      <c r="D9" s="18">
        <v>3003222.166666667</v>
      </c>
      <c r="E9" s="18"/>
      <c r="F9" s="18"/>
      <c r="G9" s="18"/>
      <c r="H9" s="18"/>
      <c r="I9" s="18"/>
      <c r="J9" s="18"/>
      <c r="K9" s="18"/>
    </row>
    <row r="10" spans="1:16" x14ac:dyDescent="0.4">
      <c r="A10" s="28" t="s">
        <v>6</v>
      </c>
      <c r="B10" s="17">
        <v>1563505.15745787</v>
      </c>
      <c r="C10" s="17">
        <v>0</v>
      </c>
      <c r="D10" s="17">
        <v>0</v>
      </c>
      <c r="E10" s="17"/>
      <c r="F10" s="17"/>
      <c r="G10" s="17"/>
      <c r="H10" s="17"/>
      <c r="I10" s="17"/>
      <c r="J10" s="17"/>
      <c r="K10" s="17"/>
    </row>
    <row r="11" spans="1:16" x14ac:dyDescent="0.4">
      <c r="A11" s="29" t="s">
        <v>7</v>
      </c>
      <c r="B11" s="18">
        <v>5129635.1899999995</v>
      </c>
      <c r="C11" s="18">
        <v>5378265.0199999996</v>
      </c>
      <c r="D11" s="18">
        <v>5888949.1050000004</v>
      </c>
      <c r="E11" s="18"/>
      <c r="F11" s="18"/>
      <c r="G11" s="18"/>
      <c r="H11" s="18"/>
      <c r="I11" s="18"/>
      <c r="J11" s="18"/>
      <c r="K11" s="18"/>
    </row>
    <row r="12" spans="1:16" x14ac:dyDescent="0.4">
      <c r="A12" s="28" t="s">
        <v>8</v>
      </c>
      <c r="B12" s="17">
        <v>8262565.3000076665</v>
      </c>
      <c r="C12" s="17">
        <v>5647577.8833309999</v>
      </c>
      <c r="D12" s="17">
        <v>6271643.4166679997</v>
      </c>
      <c r="E12" s="17"/>
      <c r="F12" s="17"/>
      <c r="G12" s="17"/>
      <c r="H12" s="17"/>
      <c r="I12" s="17"/>
      <c r="J12" s="17"/>
      <c r="K12" s="17"/>
    </row>
    <row r="13" spans="1:16" x14ac:dyDescent="0.4">
      <c r="A13" s="29" t="s">
        <v>9</v>
      </c>
      <c r="B13" s="18">
        <v>4941</v>
      </c>
      <c r="C13" s="18">
        <v>432419</v>
      </c>
      <c r="D13" s="18">
        <v>322445</v>
      </c>
      <c r="E13" s="18"/>
      <c r="F13" s="18"/>
      <c r="G13" s="18"/>
      <c r="H13" s="18"/>
      <c r="I13" s="18"/>
      <c r="J13" s="18"/>
      <c r="K13" s="18"/>
    </row>
    <row r="14" spans="1:16" x14ac:dyDescent="0.4">
      <c r="A14" s="28" t="s">
        <v>10</v>
      </c>
      <c r="B14" s="17">
        <v>934837.26667500054</v>
      </c>
      <c r="C14" s="17">
        <v>3308038.7000049995</v>
      </c>
      <c r="D14" s="17">
        <v>2803833.333327</v>
      </c>
      <c r="E14" s="17"/>
      <c r="F14" s="17"/>
      <c r="G14" s="17"/>
      <c r="H14" s="17"/>
      <c r="I14" s="17"/>
      <c r="J14" s="17"/>
      <c r="K14" s="17"/>
    </row>
    <row r="15" spans="1:16" x14ac:dyDescent="0.4">
      <c r="A15" s="29" t="s">
        <v>11</v>
      </c>
      <c r="B15" s="18">
        <v>0</v>
      </c>
      <c r="C15" s="18">
        <v>119712566.61666666</v>
      </c>
      <c r="D15" s="18">
        <v>714087078.89333332</v>
      </c>
      <c r="E15" s="18"/>
      <c r="F15" s="18"/>
      <c r="G15" s="18"/>
      <c r="H15" s="18"/>
      <c r="I15" s="18"/>
      <c r="J15" s="18"/>
      <c r="K15" s="18"/>
    </row>
    <row r="16" spans="1:16" x14ac:dyDescent="0.4">
      <c r="A16" s="28" t="s">
        <v>12</v>
      </c>
      <c r="B16" s="17">
        <v>447250320.81333339</v>
      </c>
      <c r="C16" s="17">
        <v>421631679.32304358</v>
      </c>
      <c r="D16" s="17">
        <v>447657281.97412956</v>
      </c>
      <c r="E16" s="17"/>
      <c r="F16" s="17"/>
      <c r="G16" s="17"/>
      <c r="H16" s="17"/>
      <c r="I16" s="17"/>
      <c r="J16" s="17"/>
      <c r="K16" s="17"/>
    </row>
    <row r="17" spans="1:11" x14ac:dyDescent="0.4">
      <c r="A17" s="29" t="s">
        <v>13</v>
      </c>
      <c r="B17" s="18">
        <v>1412792.6033333461</v>
      </c>
      <c r="C17" s="18">
        <v>25049201.827202536</v>
      </c>
      <c r="D17" s="18">
        <v>32171235.487742949</v>
      </c>
      <c r="E17" s="18"/>
      <c r="F17" s="18"/>
      <c r="G17" s="18"/>
      <c r="H17" s="18"/>
      <c r="I17" s="18"/>
      <c r="J17" s="18"/>
      <c r="K17" s="18"/>
    </row>
    <row r="18" spans="1:11" x14ac:dyDescent="0.4">
      <c r="A18" s="28" t="s">
        <v>14</v>
      </c>
      <c r="B18" s="17">
        <v>8851148.3718889989</v>
      </c>
      <c r="C18" s="17">
        <v>8060001.5333333332</v>
      </c>
      <c r="D18" s="17">
        <v>8626990.3499999996</v>
      </c>
      <c r="E18" s="17"/>
      <c r="F18" s="17"/>
      <c r="G18" s="17"/>
      <c r="H18" s="17"/>
      <c r="I18" s="17"/>
      <c r="J18" s="17"/>
      <c r="K18" s="17"/>
    </row>
    <row r="19" spans="1:11" x14ac:dyDescent="0.4">
      <c r="A19" s="29" t="s">
        <v>15</v>
      </c>
      <c r="B19" s="18">
        <v>67685951.820000008</v>
      </c>
      <c r="C19" s="18">
        <v>106427047.59999999</v>
      </c>
      <c r="D19" s="18">
        <v>108498537.59999999</v>
      </c>
      <c r="E19" s="18"/>
      <c r="F19" s="18"/>
      <c r="G19" s="18"/>
      <c r="H19" s="18"/>
      <c r="I19" s="18"/>
      <c r="J19" s="18"/>
      <c r="K19" s="18"/>
    </row>
    <row r="20" spans="1:11" x14ac:dyDescent="0.4">
      <c r="A20" s="28" t="s">
        <v>16</v>
      </c>
      <c r="B20" s="17">
        <v>5742696.958649761</v>
      </c>
      <c r="C20" s="17">
        <v>43188124.625932552</v>
      </c>
      <c r="D20" s="17">
        <v>46460491.652860686</v>
      </c>
      <c r="E20" s="17"/>
      <c r="F20" s="17"/>
      <c r="G20" s="17"/>
      <c r="H20" s="17"/>
      <c r="I20" s="17"/>
      <c r="J20" s="17"/>
      <c r="K20" s="17"/>
    </row>
    <row r="21" spans="1:11" x14ac:dyDescent="0.4">
      <c r="A21" s="29" t="s">
        <v>17</v>
      </c>
      <c r="B21" s="18">
        <v>87981.14</v>
      </c>
      <c r="C21" s="18">
        <v>88135.9</v>
      </c>
      <c r="D21" s="18">
        <v>94664.83</v>
      </c>
      <c r="E21" s="18"/>
      <c r="F21" s="18"/>
      <c r="G21" s="18"/>
      <c r="H21" s="18"/>
      <c r="I21" s="18"/>
      <c r="J21" s="18"/>
      <c r="K21" s="18"/>
    </row>
    <row r="22" spans="1:11" x14ac:dyDescent="0.4">
      <c r="A22" s="28" t="s">
        <v>18</v>
      </c>
      <c r="B22" s="17">
        <v>1775280.8</v>
      </c>
      <c r="C22" s="17">
        <v>630279.03</v>
      </c>
      <c r="D22" s="17">
        <v>732868.12</v>
      </c>
      <c r="E22" s="17"/>
      <c r="F22" s="17"/>
      <c r="G22" s="17"/>
      <c r="H22" s="17"/>
      <c r="I22" s="17"/>
      <c r="J22" s="17"/>
      <c r="K22" s="17"/>
    </row>
    <row r="23" spans="1:11" x14ac:dyDescent="0.4">
      <c r="A23" s="29" t="s">
        <v>19</v>
      </c>
      <c r="B23" s="18">
        <v>4217.51</v>
      </c>
      <c r="C23" s="18">
        <v>869135.03333333391</v>
      </c>
      <c r="D23" s="18">
        <v>838775.1</v>
      </c>
      <c r="E23" s="18"/>
      <c r="F23" s="18"/>
      <c r="G23" s="18"/>
      <c r="H23" s="18"/>
      <c r="I23" s="18"/>
      <c r="J23" s="18"/>
      <c r="K23" s="18"/>
    </row>
    <row r="24" spans="1:11" x14ac:dyDescent="0.4">
      <c r="A24" s="28" t="s">
        <v>20</v>
      </c>
      <c r="B24" s="17">
        <v>9530984.5666666701</v>
      </c>
      <c r="C24" s="17">
        <v>4038507.0166666657</v>
      </c>
      <c r="D24" s="17">
        <v>4373775.3666666644</v>
      </c>
      <c r="E24" s="17"/>
      <c r="F24" s="17"/>
      <c r="G24" s="17"/>
      <c r="H24" s="17"/>
      <c r="I24" s="17"/>
      <c r="J24" s="17"/>
      <c r="K24" s="17"/>
    </row>
    <row r="25" spans="1:11" x14ac:dyDescent="0.4">
      <c r="A25" s="29" t="s">
        <v>21</v>
      </c>
      <c r="B25" s="18">
        <v>2723813.6850799997</v>
      </c>
      <c r="C25" s="18">
        <v>2203361</v>
      </c>
      <c r="D25" s="18">
        <v>1996846</v>
      </c>
      <c r="E25" s="18"/>
      <c r="F25" s="18"/>
      <c r="G25" s="18"/>
      <c r="H25" s="18"/>
      <c r="I25" s="18"/>
      <c r="J25" s="18"/>
      <c r="K25" s="18"/>
    </row>
    <row r="26" spans="1:11" x14ac:dyDescent="0.4">
      <c r="A26" s="28" t="s">
        <v>22</v>
      </c>
      <c r="B26" s="17">
        <v>0</v>
      </c>
      <c r="C26" s="17">
        <v>22506368</v>
      </c>
      <c r="D26" s="17">
        <v>22627499</v>
      </c>
      <c r="E26" s="17"/>
      <c r="F26" s="17"/>
      <c r="G26" s="17"/>
      <c r="H26" s="17"/>
      <c r="I26" s="17"/>
      <c r="J26" s="17"/>
      <c r="K26" s="17"/>
    </row>
    <row r="27" spans="1:11" x14ac:dyDescent="0.4">
      <c r="A27" s="29" t="s">
        <v>23</v>
      </c>
      <c r="B27" s="18">
        <v>5202210.0666666692</v>
      </c>
      <c r="C27" s="18">
        <v>3980564.7166666612</v>
      </c>
      <c r="D27" s="18">
        <v>3656874.3499999894</v>
      </c>
      <c r="E27" s="18"/>
      <c r="F27" s="18"/>
      <c r="G27" s="18"/>
      <c r="H27" s="18"/>
      <c r="I27" s="18"/>
      <c r="J27" s="18"/>
      <c r="K27" s="18"/>
    </row>
    <row r="28" spans="1:11" x14ac:dyDescent="0.4">
      <c r="A28" s="28" t="s">
        <v>24</v>
      </c>
      <c r="B28" s="17">
        <v>6822466.8266666662</v>
      </c>
      <c r="C28" s="17">
        <v>7385531.6933333511</v>
      </c>
      <c r="D28" s="17">
        <v>7730397.9083333481</v>
      </c>
      <c r="E28" s="17"/>
      <c r="F28" s="17"/>
      <c r="G28" s="17"/>
      <c r="H28" s="17"/>
      <c r="I28" s="17"/>
      <c r="J28" s="17"/>
      <c r="K28" s="17"/>
    </row>
    <row r="29" spans="1:11" x14ac:dyDescent="0.4">
      <c r="A29" s="29" t="s">
        <v>25</v>
      </c>
      <c r="B29" s="18">
        <v>24203467.838142693</v>
      </c>
      <c r="C29" s="18">
        <v>11873668.465912601</v>
      </c>
      <c r="D29" s="18">
        <v>11484229.73</v>
      </c>
      <c r="E29" s="18"/>
      <c r="F29" s="18"/>
      <c r="G29" s="18"/>
      <c r="H29" s="18"/>
      <c r="I29" s="18"/>
      <c r="J29" s="18"/>
      <c r="K29" s="18"/>
    </row>
    <row r="30" spans="1:11" x14ac:dyDescent="0.4">
      <c r="A30" s="28" t="s">
        <v>26</v>
      </c>
      <c r="B30" s="17">
        <v>14632003.890000001</v>
      </c>
      <c r="C30" s="17">
        <v>11675095.950000003</v>
      </c>
      <c r="D30" s="17">
        <v>11870717.710000001</v>
      </c>
      <c r="E30" s="17"/>
      <c r="F30" s="17"/>
      <c r="G30" s="17"/>
      <c r="H30" s="17"/>
      <c r="I30" s="17"/>
      <c r="J30" s="17"/>
      <c r="K30" s="17"/>
    </row>
    <row r="31" spans="1:11" x14ac:dyDescent="0.4">
      <c r="A31" s="29" t="s">
        <v>27</v>
      </c>
      <c r="B31" s="18">
        <v>12545418.166666642</v>
      </c>
      <c r="C31" s="18">
        <v>9528964.2999999765</v>
      </c>
      <c r="D31" s="18">
        <v>9973377.6333333086</v>
      </c>
      <c r="E31" s="18"/>
      <c r="F31" s="18"/>
      <c r="G31" s="18"/>
      <c r="H31" s="18"/>
      <c r="I31" s="18"/>
      <c r="J31" s="18"/>
      <c r="K31" s="18"/>
    </row>
    <row r="32" spans="1:11" x14ac:dyDescent="0.4">
      <c r="A32" s="28" t="s">
        <v>28</v>
      </c>
      <c r="B32" s="17">
        <v>4959729.9169091238</v>
      </c>
      <c r="C32" s="17">
        <v>4133736.6457359679</v>
      </c>
      <c r="D32" s="17">
        <v>4014430.4599656202</v>
      </c>
      <c r="E32" s="17"/>
      <c r="F32" s="17"/>
      <c r="G32" s="17"/>
      <c r="H32" s="17"/>
      <c r="I32" s="17"/>
      <c r="J32" s="17"/>
      <c r="K32" s="17"/>
    </row>
    <row r="33" spans="1:11" x14ac:dyDescent="0.4">
      <c r="A33" s="29" t="s">
        <v>29</v>
      </c>
      <c r="B33" s="18">
        <v>0</v>
      </c>
      <c r="C33" s="18">
        <v>22393632.504950464</v>
      </c>
      <c r="D33" s="18">
        <v>23012234.566820711</v>
      </c>
      <c r="E33" s="18"/>
      <c r="F33" s="18"/>
      <c r="G33" s="18"/>
      <c r="H33" s="18"/>
      <c r="I33" s="18"/>
      <c r="J33" s="18"/>
      <c r="K33" s="18"/>
    </row>
    <row r="34" spans="1:11" x14ac:dyDescent="0.4">
      <c r="A34" s="28" t="s">
        <v>30</v>
      </c>
      <c r="B34" s="17">
        <v>7938159.3470821083</v>
      </c>
      <c r="C34" s="17">
        <v>3366214.9598914301</v>
      </c>
      <c r="D34" s="17">
        <v>13564847.795701535</v>
      </c>
      <c r="E34" s="17"/>
      <c r="F34" s="17"/>
      <c r="G34" s="17"/>
      <c r="H34" s="17"/>
      <c r="I34" s="17"/>
      <c r="J34" s="17"/>
      <c r="K34" s="17"/>
    </row>
    <row r="35" spans="1:11" x14ac:dyDescent="0.4">
      <c r="A35" s="46" t="s">
        <v>31</v>
      </c>
      <c r="B35" s="18">
        <v>26125283.70282156</v>
      </c>
      <c r="C35" s="18">
        <v>31844483.091471437</v>
      </c>
      <c r="D35" s="18">
        <v>54640549.623003967</v>
      </c>
      <c r="E35" s="18"/>
      <c r="F35" s="18"/>
      <c r="G35" s="18"/>
      <c r="H35" s="18"/>
      <c r="I35" s="18"/>
      <c r="J35" s="18"/>
      <c r="K35" s="18"/>
    </row>
    <row r="37" spans="1:11" ht="50.15" customHeight="1" x14ac:dyDescent="0.4">
      <c r="A37" s="75" t="s">
        <v>51</v>
      </c>
      <c r="B37" s="75"/>
      <c r="C37" s="75"/>
      <c r="D37" s="75"/>
      <c r="E37" s="75"/>
      <c r="F37" s="75"/>
      <c r="G37" s="75"/>
      <c r="H37" s="75"/>
      <c r="I37" s="75"/>
      <c r="J37" s="75"/>
      <c r="K37" s="75"/>
    </row>
    <row r="38" spans="1:11" x14ac:dyDescent="0.4">
      <c r="A38" s="42" t="s">
        <v>1</v>
      </c>
      <c r="B38" s="44" t="s">
        <v>81</v>
      </c>
      <c r="C38" s="44" t="s">
        <v>49</v>
      </c>
      <c r="D38" s="44" t="s">
        <v>50</v>
      </c>
      <c r="E38" s="42"/>
      <c r="F38" s="42"/>
      <c r="G38" s="42"/>
      <c r="H38" s="42"/>
      <c r="I38" s="42"/>
      <c r="J38" s="42"/>
      <c r="K38" s="42"/>
    </row>
    <row r="39" spans="1:11" x14ac:dyDescent="0.4">
      <c r="A39" s="28" t="s">
        <v>2</v>
      </c>
      <c r="B39" s="17">
        <v>74725692.721666634</v>
      </c>
      <c r="C39" s="17">
        <v>57636344.68999999</v>
      </c>
      <c r="D39" s="19">
        <v>64469026.919999979</v>
      </c>
      <c r="E39" s="19"/>
      <c r="F39" s="19"/>
      <c r="G39" s="19"/>
      <c r="H39" s="19"/>
      <c r="I39" s="19"/>
      <c r="J39" s="19"/>
      <c r="K39" s="19"/>
    </row>
    <row r="40" spans="1:11" x14ac:dyDescent="0.4">
      <c r="A40" s="29" t="s">
        <v>3</v>
      </c>
      <c r="B40" s="18">
        <v>56358009.274546698</v>
      </c>
      <c r="C40" s="18">
        <v>48766081.720032312</v>
      </c>
      <c r="D40" s="51">
        <v>54915807.356641211</v>
      </c>
      <c r="E40" s="51"/>
      <c r="F40" s="51"/>
      <c r="G40" s="51"/>
      <c r="H40" s="51"/>
      <c r="I40" s="51"/>
      <c r="J40" s="51"/>
      <c r="K40" s="51"/>
    </row>
    <row r="41" spans="1:11" x14ac:dyDescent="0.4">
      <c r="A41" s="28" t="s">
        <v>4</v>
      </c>
      <c r="B41" s="17">
        <v>3687994.7298667412</v>
      </c>
      <c r="C41" s="17">
        <v>5515406.9886666657</v>
      </c>
      <c r="D41" s="19">
        <v>4829622.3999999994</v>
      </c>
      <c r="E41" s="19"/>
      <c r="F41" s="19"/>
      <c r="G41" s="19"/>
      <c r="H41" s="19"/>
      <c r="I41" s="19"/>
      <c r="J41" s="19"/>
      <c r="K41" s="19"/>
    </row>
    <row r="42" spans="1:11" x14ac:dyDescent="0.4">
      <c r="A42" s="29" t="s">
        <v>5</v>
      </c>
      <c r="B42" s="18">
        <v>3792361.0310098045</v>
      </c>
      <c r="C42" s="18">
        <v>9022365.5456074011</v>
      </c>
      <c r="D42" s="51">
        <v>8587876.1579577588</v>
      </c>
      <c r="E42" s="51"/>
      <c r="F42" s="51"/>
      <c r="G42" s="51"/>
      <c r="H42" s="51"/>
      <c r="I42" s="51"/>
      <c r="J42" s="51"/>
      <c r="K42" s="51"/>
    </row>
    <row r="43" spans="1:11" x14ac:dyDescent="0.4">
      <c r="A43" s="28" t="s">
        <v>6</v>
      </c>
      <c r="B43" s="17">
        <v>0</v>
      </c>
      <c r="C43" s="17">
        <v>0</v>
      </c>
      <c r="D43" s="19">
        <v>0</v>
      </c>
      <c r="E43" s="19"/>
      <c r="F43" s="19"/>
      <c r="G43" s="19"/>
      <c r="H43" s="19"/>
      <c r="I43" s="19"/>
      <c r="J43" s="19"/>
      <c r="K43" s="19"/>
    </row>
    <row r="44" spans="1:11" x14ac:dyDescent="0.4">
      <c r="A44" s="29" t="s">
        <v>7</v>
      </c>
      <c r="B44" s="18">
        <v>96198607.8081</v>
      </c>
      <c r="C44" s="18">
        <v>29602449</v>
      </c>
      <c r="D44" s="51">
        <v>33037703</v>
      </c>
      <c r="E44" s="51"/>
      <c r="F44" s="51"/>
      <c r="G44" s="51"/>
      <c r="H44" s="51"/>
      <c r="I44" s="51"/>
      <c r="J44" s="51"/>
      <c r="K44" s="51"/>
    </row>
    <row r="45" spans="1:11" x14ac:dyDescent="0.4">
      <c r="A45" s="28" t="s">
        <v>8</v>
      </c>
      <c r="B45" s="17">
        <v>44176814.199994676</v>
      </c>
      <c r="C45" s="17">
        <v>51986672.166666359</v>
      </c>
      <c r="D45" s="19">
        <v>48929752.61666134</v>
      </c>
      <c r="E45" s="19"/>
      <c r="F45" s="19"/>
      <c r="G45" s="19"/>
      <c r="H45" s="19"/>
      <c r="I45" s="19"/>
      <c r="J45" s="19"/>
      <c r="K45" s="19"/>
    </row>
    <row r="46" spans="1:11" x14ac:dyDescent="0.4">
      <c r="A46" s="29" t="s">
        <v>9</v>
      </c>
      <c r="B46" s="18">
        <v>0</v>
      </c>
      <c r="C46" s="18">
        <v>7642769.1499999994</v>
      </c>
      <c r="D46" s="51">
        <v>8314791.7166666724</v>
      </c>
      <c r="E46" s="51"/>
      <c r="F46" s="51"/>
      <c r="G46" s="51"/>
      <c r="H46" s="51"/>
      <c r="I46" s="51"/>
      <c r="J46" s="51"/>
      <c r="K46" s="51"/>
    </row>
    <row r="47" spans="1:11" x14ac:dyDescent="0.4">
      <c r="A47" s="28" t="s">
        <v>10</v>
      </c>
      <c r="B47" s="17">
        <v>94475170.366681993</v>
      </c>
      <c r="C47" s="17">
        <v>57004207.816662699</v>
      </c>
      <c r="D47" s="19">
        <v>59605588.916681603</v>
      </c>
      <c r="E47" s="19"/>
      <c r="F47" s="19"/>
      <c r="G47" s="19"/>
      <c r="H47" s="19"/>
      <c r="I47" s="19"/>
      <c r="J47" s="19"/>
      <c r="K47" s="19"/>
    </row>
    <row r="48" spans="1:11" x14ac:dyDescent="0.4">
      <c r="A48" s="29" t="s">
        <v>11</v>
      </c>
      <c r="B48" s="18">
        <v>14861205.15</v>
      </c>
      <c r="C48" s="18">
        <v>192971161.96649998</v>
      </c>
      <c r="D48" s="51">
        <v>206565416.11550003</v>
      </c>
      <c r="E48" s="51"/>
      <c r="F48" s="51"/>
      <c r="G48" s="51"/>
      <c r="H48" s="51"/>
      <c r="I48" s="51"/>
      <c r="J48" s="51"/>
      <c r="K48" s="51"/>
    </row>
    <row r="49" spans="1:11" x14ac:dyDescent="0.4">
      <c r="A49" s="28" t="s">
        <v>12</v>
      </c>
      <c r="B49" s="17">
        <v>227282911.90717956</v>
      </c>
      <c r="C49" s="17">
        <v>379934979.66395301</v>
      </c>
      <c r="D49" s="19">
        <v>421905342.58609223</v>
      </c>
      <c r="E49" s="19"/>
      <c r="F49" s="19"/>
      <c r="G49" s="19"/>
      <c r="H49" s="19"/>
      <c r="I49" s="19"/>
      <c r="J49" s="19"/>
      <c r="K49" s="19"/>
    </row>
    <row r="50" spans="1:11" x14ac:dyDescent="0.4">
      <c r="A50" s="29" t="s">
        <v>13</v>
      </c>
      <c r="B50" s="18">
        <v>12297702</v>
      </c>
      <c r="C50" s="18">
        <v>193719067.7166667</v>
      </c>
      <c r="D50" s="51">
        <v>70524847.716666698</v>
      </c>
      <c r="E50" s="51"/>
      <c r="F50" s="51"/>
      <c r="G50" s="51"/>
      <c r="H50" s="51"/>
      <c r="I50" s="51"/>
      <c r="J50" s="51"/>
      <c r="K50" s="51"/>
    </row>
    <row r="51" spans="1:11" x14ac:dyDescent="0.4">
      <c r="A51" s="28" t="s">
        <v>14</v>
      </c>
      <c r="B51" s="17">
        <v>15368019.100000003</v>
      </c>
      <c r="C51" s="17">
        <v>41406587.086666673</v>
      </c>
      <c r="D51" s="19">
        <v>50430575.25</v>
      </c>
      <c r="E51" s="19"/>
      <c r="F51" s="19"/>
      <c r="G51" s="19"/>
      <c r="H51" s="19"/>
      <c r="I51" s="19"/>
      <c r="J51" s="19"/>
      <c r="K51" s="19"/>
    </row>
    <row r="52" spans="1:11" x14ac:dyDescent="0.4">
      <c r="A52" s="29" t="s">
        <v>15</v>
      </c>
      <c r="B52" s="18">
        <v>67383508.530000001</v>
      </c>
      <c r="C52" s="18">
        <v>81107734.195390135</v>
      </c>
      <c r="D52" s="51">
        <v>93434345.804855332</v>
      </c>
      <c r="E52" s="51"/>
      <c r="F52" s="51"/>
      <c r="G52" s="51"/>
      <c r="H52" s="51"/>
      <c r="I52" s="51"/>
      <c r="J52" s="51"/>
      <c r="K52" s="51"/>
    </row>
    <row r="53" spans="1:11" x14ac:dyDescent="0.4">
      <c r="A53" s="28" t="s">
        <v>16</v>
      </c>
      <c r="B53" s="17">
        <v>17238302.126666661</v>
      </c>
      <c r="C53" s="17">
        <v>355698256.84666675</v>
      </c>
      <c r="D53" s="19">
        <v>631928842.68333328</v>
      </c>
      <c r="E53" s="19"/>
      <c r="F53" s="19"/>
      <c r="G53" s="19"/>
      <c r="H53" s="19"/>
      <c r="I53" s="19"/>
      <c r="J53" s="19"/>
      <c r="K53" s="19"/>
    </row>
    <row r="54" spans="1:11" x14ac:dyDescent="0.4">
      <c r="A54" s="29" t="s">
        <v>17</v>
      </c>
      <c r="B54" s="18">
        <v>18960434.744333338</v>
      </c>
      <c r="C54" s="18">
        <v>20914273.336635407</v>
      </c>
      <c r="D54" s="51">
        <v>21811334.79997753</v>
      </c>
      <c r="E54" s="51"/>
      <c r="F54" s="51"/>
      <c r="G54" s="51"/>
      <c r="H54" s="51"/>
      <c r="I54" s="51"/>
      <c r="J54" s="51"/>
      <c r="K54" s="51"/>
    </row>
    <row r="55" spans="1:11" x14ac:dyDescent="0.4">
      <c r="A55" s="28" t="s">
        <v>18</v>
      </c>
      <c r="B55" s="17">
        <v>35375</v>
      </c>
      <c r="C55" s="17">
        <v>28344.23</v>
      </c>
      <c r="D55" s="19">
        <v>32972.75</v>
      </c>
      <c r="E55" s="19"/>
      <c r="F55" s="19"/>
      <c r="G55" s="19"/>
      <c r="H55" s="19"/>
      <c r="I55" s="19"/>
      <c r="J55" s="19"/>
      <c r="K55" s="19"/>
    </row>
    <row r="56" spans="1:11" x14ac:dyDescent="0.4">
      <c r="A56" s="29" t="s">
        <v>19</v>
      </c>
      <c r="B56" s="18">
        <v>88506516.403333336</v>
      </c>
      <c r="C56" s="18">
        <v>101345459.59066659</v>
      </c>
      <c r="D56" s="51">
        <v>97695318.986666679</v>
      </c>
      <c r="E56" s="51"/>
      <c r="F56" s="51"/>
      <c r="G56" s="51"/>
      <c r="H56" s="51"/>
      <c r="I56" s="51"/>
      <c r="J56" s="51"/>
      <c r="K56" s="51"/>
    </row>
    <row r="57" spans="1:11" x14ac:dyDescent="0.4">
      <c r="A57" s="28" t="s">
        <v>20</v>
      </c>
      <c r="B57" s="17">
        <v>41703028.783299997</v>
      </c>
      <c r="C57" s="17">
        <v>27283488.366700001</v>
      </c>
      <c r="D57" s="19">
        <v>29523042.883299999</v>
      </c>
      <c r="E57" s="19"/>
      <c r="F57" s="19"/>
      <c r="G57" s="19"/>
      <c r="H57" s="19"/>
      <c r="I57" s="19"/>
      <c r="J57" s="19"/>
      <c r="K57" s="19"/>
    </row>
    <row r="58" spans="1:11" x14ac:dyDescent="0.4">
      <c r="A58" s="29" t="s">
        <v>21</v>
      </c>
      <c r="B58" s="18">
        <v>5162246.0997719867</v>
      </c>
      <c r="C58" s="18">
        <v>6061816.7999999998</v>
      </c>
      <c r="D58" s="51">
        <v>6764271.2166666398</v>
      </c>
      <c r="E58" s="51"/>
      <c r="F58" s="51"/>
      <c r="G58" s="51"/>
      <c r="H58" s="51"/>
      <c r="I58" s="51"/>
      <c r="J58" s="51"/>
      <c r="K58" s="51"/>
    </row>
    <row r="59" spans="1:11" x14ac:dyDescent="0.4">
      <c r="A59" s="28" t="s">
        <v>22</v>
      </c>
      <c r="B59" s="17">
        <v>93671689.100000143</v>
      </c>
      <c r="C59" s="17">
        <v>231657088.46466658</v>
      </c>
      <c r="D59" s="19">
        <v>203548108.48013327</v>
      </c>
      <c r="E59" s="19"/>
      <c r="F59" s="19"/>
      <c r="G59" s="19"/>
      <c r="H59" s="19"/>
      <c r="I59" s="19"/>
      <c r="J59" s="19"/>
      <c r="K59" s="19"/>
    </row>
    <row r="60" spans="1:11" x14ac:dyDescent="0.4">
      <c r="A60" s="29" t="s">
        <v>23</v>
      </c>
      <c r="B60" s="18">
        <v>22762271.509999998</v>
      </c>
      <c r="C60" s="18">
        <v>24957743.449999988</v>
      </c>
      <c r="D60" s="51">
        <v>28329224.943333298</v>
      </c>
      <c r="E60" s="51"/>
      <c r="F60" s="51"/>
      <c r="G60" s="51"/>
      <c r="H60" s="51"/>
      <c r="I60" s="51"/>
      <c r="J60" s="51"/>
      <c r="K60" s="51"/>
    </row>
    <row r="61" spans="1:11" x14ac:dyDescent="0.4">
      <c r="A61" s="28" t="s">
        <v>24</v>
      </c>
      <c r="B61" s="17">
        <v>44375929.280000001</v>
      </c>
      <c r="C61" s="17">
        <v>65498622.353333294</v>
      </c>
      <c r="D61" s="19">
        <v>63987495.296666667</v>
      </c>
      <c r="E61" s="19"/>
      <c r="F61" s="19"/>
      <c r="G61" s="19"/>
      <c r="H61" s="19"/>
      <c r="I61" s="19"/>
      <c r="J61" s="19"/>
      <c r="K61" s="19"/>
    </row>
    <row r="62" spans="1:11" x14ac:dyDescent="0.4">
      <c r="A62" s="29" t="s">
        <v>25</v>
      </c>
      <c r="B62" s="18">
        <v>14744761.779423699</v>
      </c>
      <c r="C62" s="18">
        <v>21198528.205603067</v>
      </c>
      <c r="D62" s="51">
        <v>21354033.753666669</v>
      </c>
      <c r="E62" s="51"/>
      <c r="F62" s="51"/>
      <c r="G62" s="51"/>
      <c r="H62" s="51"/>
      <c r="I62" s="51"/>
      <c r="J62" s="51"/>
      <c r="K62" s="51"/>
    </row>
    <row r="63" spans="1:11" x14ac:dyDescent="0.4">
      <c r="A63" s="28" t="s">
        <v>26</v>
      </c>
      <c r="B63" s="17">
        <v>275493203.86333472</v>
      </c>
      <c r="C63" s="17">
        <v>247959232.20333484</v>
      </c>
      <c r="D63" s="19">
        <v>246881519.6866678</v>
      </c>
      <c r="E63" s="19"/>
      <c r="F63" s="19"/>
      <c r="G63" s="19"/>
      <c r="H63" s="19"/>
      <c r="I63" s="19"/>
      <c r="J63" s="19"/>
      <c r="K63" s="19"/>
    </row>
    <row r="64" spans="1:11" x14ac:dyDescent="0.4">
      <c r="A64" s="29" t="s">
        <v>27</v>
      </c>
      <c r="B64" s="18">
        <v>50338562.301510274</v>
      </c>
      <c r="C64" s="18">
        <v>97156834.461903736</v>
      </c>
      <c r="D64" s="51">
        <v>102266834.25427343</v>
      </c>
      <c r="E64" s="51"/>
      <c r="F64" s="51"/>
      <c r="G64" s="51"/>
      <c r="H64" s="51"/>
      <c r="I64" s="51"/>
      <c r="J64" s="51"/>
      <c r="K64" s="51"/>
    </row>
    <row r="65" spans="1:11" x14ac:dyDescent="0.4">
      <c r="A65" s="28" t="s">
        <v>28</v>
      </c>
      <c r="B65" s="17">
        <v>7234919.0899999999</v>
      </c>
      <c r="C65" s="17">
        <v>9594839.5999999996</v>
      </c>
      <c r="D65" s="19">
        <v>10224743.66666667</v>
      </c>
      <c r="E65" s="19"/>
      <c r="F65" s="19"/>
      <c r="G65" s="19"/>
      <c r="H65" s="19"/>
      <c r="I65" s="19"/>
      <c r="J65" s="19"/>
      <c r="K65" s="19"/>
    </row>
    <row r="66" spans="1:11" x14ac:dyDescent="0.4">
      <c r="A66" s="29" t="s">
        <v>29</v>
      </c>
      <c r="B66" s="18">
        <v>0</v>
      </c>
      <c r="C66" s="18">
        <v>84170277.276567146</v>
      </c>
      <c r="D66" s="51">
        <v>88108293.186099127</v>
      </c>
      <c r="E66" s="51"/>
      <c r="F66" s="51"/>
      <c r="G66" s="51"/>
      <c r="H66" s="51"/>
      <c r="I66" s="51"/>
      <c r="J66" s="51"/>
      <c r="K66" s="51"/>
    </row>
    <row r="67" spans="1:11" x14ac:dyDescent="0.4">
      <c r="A67" s="28" t="s">
        <v>30</v>
      </c>
      <c r="B67" s="17">
        <v>6715281.2133333413</v>
      </c>
      <c r="C67" s="17">
        <v>95544978.900000006</v>
      </c>
      <c r="D67" s="19">
        <v>83262263.716666669</v>
      </c>
      <c r="E67" s="19"/>
      <c r="F67" s="19"/>
      <c r="G67" s="19"/>
      <c r="H67" s="19"/>
      <c r="I67" s="19"/>
      <c r="J67" s="19"/>
      <c r="K67" s="19"/>
    </row>
    <row r="68" spans="1:11" x14ac:dyDescent="0.4">
      <c r="A68" s="46" t="s">
        <v>31</v>
      </c>
      <c r="B68" s="18">
        <v>49912518.504073344</v>
      </c>
      <c r="C68" s="18">
        <v>94521813.346366063</v>
      </c>
      <c r="D68" s="52">
        <v>101805600.99710949</v>
      </c>
      <c r="E68" s="52"/>
      <c r="F68" s="52"/>
      <c r="G68" s="52"/>
      <c r="H68" s="52"/>
      <c r="I68" s="52"/>
      <c r="J68" s="52"/>
      <c r="K68" s="52"/>
    </row>
    <row r="69" spans="1:11" s="34" customFormat="1" x14ac:dyDescent="0.4">
      <c r="A69" s="11"/>
      <c r="B69" s="37"/>
      <c r="C69" s="37"/>
      <c r="D69" s="37"/>
      <c r="E69" s="37"/>
      <c r="F69" s="37"/>
      <c r="G69" s="37"/>
      <c r="H69" s="37"/>
      <c r="I69" s="37"/>
    </row>
    <row r="71" spans="1:11" ht="15" customHeight="1" x14ac:dyDescent="0.4">
      <c r="A71" s="85" t="s">
        <v>52</v>
      </c>
      <c r="B71" s="86"/>
      <c r="C71" s="86"/>
      <c r="D71" s="86"/>
      <c r="E71" s="86"/>
      <c r="F71" s="86"/>
      <c r="G71" s="86"/>
      <c r="H71" s="86"/>
      <c r="I71" s="86"/>
      <c r="J71" s="86"/>
      <c r="K71" s="87"/>
    </row>
    <row r="72" spans="1:11" x14ac:dyDescent="0.4">
      <c r="A72" s="42" t="s">
        <v>1</v>
      </c>
      <c r="B72" s="44" t="s">
        <v>81</v>
      </c>
      <c r="C72" s="44" t="s">
        <v>49</v>
      </c>
      <c r="D72" s="44" t="s">
        <v>50</v>
      </c>
      <c r="E72" s="42"/>
      <c r="F72" s="42"/>
      <c r="G72" s="42"/>
      <c r="H72" s="42"/>
      <c r="I72" s="42"/>
      <c r="J72" s="42"/>
      <c r="K72" s="42"/>
    </row>
    <row r="73" spans="1:11" s="34" customFormat="1" x14ac:dyDescent="0.4">
      <c r="A73" s="28" t="s">
        <v>2</v>
      </c>
      <c r="B73" s="17">
        <v>0</v>
      </c>
      <c r="C73" s="17">
        <v>0</v>
      </c>
      <c r="D73" s="19">
        <v>0</v>
      </c>
      <c r="E73" s="19"/>
      <c r="F73" s="19"/>
      <c r="G73" s="19"/>
      <c r="H73" s="19"/>
      <c r="I73" s="19"/>
      <c r="J73" s="19"/>
      <c r="K73" s="19"/>
    </row>
    <row r="74" spans="1:11" s="34" customFormat="1" x14ac:dyDescent="0.4">
      <c r="A74" s="29" t="s">
        <v>3</v>
      </c>
      <c r="B74" s="18">
        <v>0</v>
      </c>
      <c r="C74" s="18">
        <v>4210046</v>
      </c>
      <c r="D74" s="51">
        <v>33134</v>
      </c>
      <c r="E74" s="51"/>
      <c r="F74" s="51"/>
      <c r="G74" s="51"/>
      <c r="H74" s="51"/>
      <c r="I74" s="51"/>
      <c r="J74" s="51"/>
      <c r="K74" s="51"/>
    </row>
    <row r="75" spans="1:11" s="34" customFormat="1" x14ac:dyDescent="0.4">
      <c r="A75" s="28" t="s">
        <v>4</v>
      </c>
      <c r="B75" s="17">
        <v>0</v>
      </c>
      <c r="C75" s="17">
        <v>0</v>
      </c>
      <c r="D75" s="19">
        <v>0</v>
      </c>
      <c r="E75" s="19"/>
      <c r="F75" s="19"/>
      <c r="G75" s="19"/>
      <c r="H75" s="19"/>
      <c r="I75" s="19"/>
      <c r="J75" s="19"/>
      <c r="K75" s="19"/>
    </row>
    <row r="76" spans="1:11" s="34" customFormat="1" x14ac:dyDescent="0.4">
      <c r="A76" s="29" t="s">
        <v>5</v>
      </c>
      <c r="B76" s="18">
        <v>0</v>
      </c>
      <c r="C76" s="18">
        <v>2796501.85</v>
      </c>
      <c r="D76" s="51">
        <v>4496229.3666666662</v>
      </c>
      <c r="E76" s="51"/>
      <c r="F76" s="51"/>
      <c r="G76" s="51"/>
      <c r="H76" s="51"/>
      <c r="I76" s="51"/>
      <c r="J76" s="51"/>
      <c r="K76" s="51"/>
    </row>
    <row r="77" spans="1:11" s="34" customFormat="1" x14ac:dyDescent="0.4">
      <c r="A77" s="28" t="s">
        <v>6</v>
      </c>
      <c r="B77" s="17">
        <v>0</v>
      </c>
      <c r="C77" s="17">
        <v>0</v>
      </c>
      <c r="D77" s="19">
        <v>0</v>
      </c>
      <c r="E77" s="19"/>
      <c r="F77" s="19"/>
      <c r="G77" s="19"/>
      <c r="H77" s="19"/>
      <c r="I77" s="19"/>
      <c r="J77" s="19"/>
      <c r="K77" s="19"/>
    </row>
    <row r="78" spans="1:11" s="34" customFormat="1" x14ac:dyDescent="0.4">
      <c r="A78" s="29" t="s">
        <v>7</v>
      </c>
      <c r="B78" s="18">
        <v>0</v>
      </c>
      <c r="C78" s="18">
        <v>0</v>
      </c>
      <c r="D78" s="51">
        <v>0</v>
      </c>
      <c r="E78" s="51"/>
      <c r="F78" s="51"/>
      <c r="G78" s="51"/>
      <c r="H78" s="51"/>
      <c r="I78" s="51"/>
      <c r="J78" s="51"/>
      <c r="K78" s="51"/>
    </row>
    <row r="79" spans="1:11" s="34" customFormat="1" x14ac:dyDescent="0.4">
      <c r="A79" s="28" t="s">
        <v>8</v>
      </c>
      <c r="B79" s="17">
        <v>0</v>
      </c>
      <c r="C79" s="17">
        <v>0</v>
      </c>
      <c r="D79" s="19">
        <v>0</v>
      </c>
      <c r="E79" s="19"/>
      <c r="F79" s="19"/>
      <c r="G79" s="19"/>
      <c r="H79" s="19"/>
      <c r="I79" s="19"/>
      <c r="J79" s="19"/>
      <c r="K79" s="19"/>
    </row>
    <row r="80" spans="1:11" s="34" customFormat="1" x14ac:dyDescent="0.4">
      <c r="A80" s="29" t="s">
        <v>9</v>
      </c>
      <c r="B80" s="18">
        <v>0</v>
      </c>
      <c r="C80" s="18">
        <v>0</v>
      </c>
      <c r="D80" s="51">
        <v>0</v>
      </c>
      <c r="E80" s="51"/>
      <c r="F80" s="51"/>
      <c r="G80" s="51"/>
      <c r="H80" s="51"/>
      <c r="I80" s="51"/>
      <c r="J80" s="51"/>
      <c r="K80" s="51"/>
    </row>
    <row r="81" spans="1:11" s="34" customFormat="1" x14ac:dyDescent="0.4">
      <c r="A81" s="28" t="s">
        <v>10</v>
      </c>
      <c r="B81" s="17">
        <v>0</v>
      </c>
      <c r="C81" s="17">
        <v>0</v>
      </c>
      <c r="D81" s="19">
        <v>0</v>
      </c>
      <c r="E81" s="19"/>
      <c r="F81" s="19"/>
      <c r="G81" s="19"/>
      <c r="H81" s="19"/>
      <c r="I81" s="19"/>
      <c r="J81" s="19"/>
      <c r="K81" s="19"/>
    </row>
    <row r="82" spans="1:11" s="34" customFormat="1" x14ac:dyDescent="0.4">
      <c r="A82" s="29" t="s">
        <v>11</v>
      </c>
      <c r="B82" s="18">
        <v>0</v>
      </c>
      <c r="C82" s="18">
        <v>0</v>
      </c>
      <c r="D82" s="51">
        <v>0</v>
      </c>
      <c r="E82" s="51"/>
      <c r="F82" s="51"/>
      <c r="G82" s="51"/>
      <c r="H82" s="51"/>
      <c r="I82" s="51"/>
      <c r="J82" s="51"/>
      <c r="K82" s="51"/>
    </row>
    <row r="83" spans="1:11" s="34" customFormat="1" x14ac:dyDescent="0.4">
      <c r="A83" s="28" t="s">
        <v>12</v>
      </c>
      <c r="B83" s="17">
        <v>385072569</v>
      </c>
      <c r="C83" s="17">
        <v>0</v>
      </c>
      <c r="D83" s="19">
        <v>0</v>
      </c>
      <c r="E83" s="19"/>
      <c r="F83" s="19"/>
      <c r="G83" s="19"/>
      <c r="H83" s="19"/>
      <c r="I83" s="19"/>
      <c r="J83" s="19"/>
      <c r="K83" s="19"/>
    </row>
    <row r="84" spans="1:11" s="34" customFormat="1" x14ac:dyDescent="0.4">
      <c r="A84" s="29" t="s">
        <v>13</v>
      </c>
      <c r="B84" s="18">
        <v>0</v>
      </c>
      <c r="C84" s="18">
        <v>0</v>
      </c>
      <c r="D84" s="51">
        <v>0</v>
      </c>
      <c r="E84" s="51"/>
      <c r="F84" s="51"/>
      <c r="G84" s="51"/>
      <c r="H84" s="51"/>
      <c r="I84" s="51"/>
      <c r="J84" s="51"/>
      <c r="K84" s="51"/>
    </row>
    <row r="85" spans="1:11" s="34" customFormat="1" x14ac:dyDescent="0.4">
      <c r="A85" s="28" t="s">
        <v>14</v>
      </c>
      <c r="B85" s="17">
        <v>0</v>
      </c>
      <c r="C85" s="17">
        <v>0</v>
      </c>
      <c r="D85" s="19">
        <v>0</v>
      </c>
      <c r="E85" s="19"/>
      <c r="F85" s="19"/>
      <c r="G85" s="19"/>
      <c r="H85" s="19"/>
      <c r="I85" s="19"/>
      <c r="J85" s="19"/>
      <c r="K85" s="19"/>
    </row>
    <row r="86" spans="1:11" s="34" customFormat="1" x14ac:dyDescent="0.4">
      <c r="A86" s="29" t="s">
        <v>15</v>
      </c>
      <c r="B86" s="18">
        <v>0</v>
      </c>
      <c r="C86" s="18">
        <v>725381</v>
      </c>
      <c r="D86" s="51">
        <v>740659</v>
      </c>
      <c r="E86" s="51"/>
      <c r="F86" s="51"/>
      <c r="G86" s="51"/>
      <c r="H86" s="51"/>
      <c r="I86" s="51"/>
      <c r="J86" s="51"/>
      <c r="K86" s="51"/>
    </row>
    <row r="87" spans="1:11" s="34" customFormat="1" x14ac:dyDescent="0.4">
      <c r="A87" s="28" t="s">
        <v>16</v>
      </c>
      <c r="B87" s="17">
        <v>0</v>
      </c>
      <c r="C87" s="17">
        <v>16067812.800000004</v>
      </c>
      <c r="D87" s="19">
        <v>15732299.633333335</v>
      </c>
      <c r="E87" s="19"/>
      <c r="F87" s="19"/>
      <c r="G87" s="19"/>
      <c r="H87" s="19"/>
      <c r="I87" s="19"/>
      <c r="J87" s="19"/>
      <c r="K87" s="19"/>
    </row>
    <row r="88" spans="1:11" s="34" customFormat="1" x14ac:dyDescent="0.4">
      <c r="A88" s="29" t="s">
        <v>17</v>
      </c>
      <c r="B88" s="18">
        <v>0</v>
      </c>
      <c r="C88" s="18">
        <v>0</v>
      </c>
      <c r="D88" s="51">
        <v>0</v>
      </c>
      <c r="E88" s="51"/>
      <c r="F88" s="51"/>
      <c r="G88" s="51"/>
      <c r="H88" s="51"/>
      <c r="I88" s="51"/>
      <c r="J88" s="51"/>
      <c r="K88" s="51"/>
    </row>
    <row r="89" spans="1:11" s="34" customFormat="1" x14ac:dyDescent="0.4">
      <c r="A89" s="28" t="s">
        <v>18</v>
      </c>
      <c r="B89" s="17">
        <v>0</v>
      </c>
      <c r="C89" s="17">
        <v>0</v>
      </c>
      <c r="D89" s="19">
        <v>0</v>
      </c>
      <c r="E89" s="19"/>
      <c r="F89" s="19"/>
      <c r="G89" s="19"/>
      <c r="H89" s="19"/>
      <c r="I89" s="19"/>
      <c r="J89" s="19"/>
      <c r="K89" s="19"/>
    </row>
    <row r="90" spans="1:11" s="34" customFormat="1" x14ac:dyDescent="0.4">
      <c r="A90" s="29" t="s">
        <v>19</v>
      </c>
      <c r="B90" s="18">
        <v>0</v>
      </c>
      <c r="C90" s="18">
        <v>0</v>
      </c>
      <c r="D90" s="51">
        <v>0</v>
      </c>
      <c r="E90" s="51"/>
      <c r="F90" s="51"/>
      <c r="G90" s="51"/>
      <c r="H90" s="51"/>
      <c r="I90" s="51"/>
      <c r="J90" s="51"/>
      <c r="K90" s="51"/>
    </row>
    <row r="91" spans="1:11" s="34" customFormat="1" x14ac:dyDescent="0.4">
      <c r="A91" s="28" t="s">
        <v>20</v>
      </c>
      <c r="B91" s="17">
        <v>0</v>
      </c>
      <c r="C91" s="17">
        <v>0</v>
      </c>
      <c r="D91" s="19">
        <v>0</v>
      </c>
      <c r="E91" s="19"/>
      <c r="F91" s="19"/>
      <c r="G91" s="19"/>
      <c r="H91" s="19"/>
      <c r="I91" s="19"/>
      <c r="J91" s="19"/>
      <c r="K91" s="19"/>
    </row>
    <row r="92" spans="1:11" s="34" customFormat="1" x14ac:dyDescent="0.4">
      <c r="A92" s="29" t="s">
        <v>21</v>
      </c>
      <c r="B92" s="18">
        <v>0</v>
      </c>
      <c r="C92" s="18">
        <v>12593.7833333333</v>
      </c>
      <c r="D92" s="51">
        <v>11057.6833333333</v>
      </c>
      <c r="E92" s="51"/>
      <c r="F92" s="51"/>
      <c r="G92" s="51"/>
      <c r="H92" s="51"/>
      <c r="I92" s="51"/>
      <c r="J92" s="51"/>
      <c r="K92" s="51"/>
    </row>
    <row r="93" spans="1:11" s="34" customFormat="1" x14ac:dyDescent="0.4">
      <c r="A93" s="28" t="s">
        <v>22</v>
      </c>
      <c r="B93" s="17">
        <v>0</v>
      </c>
      <c r="C93" s="17">
        <v>0</v>
      </c>
      <c r="D93" s="19">
        <v>0</v>
      </c>
      <c r="E93" s="19"/>
      <c r="F93" s="19"/>
      <c r="G93" s="19"/>
      <c r="H93" s="19"/>
      <c r="I93" s="19"/>
      <c r="J93" s="19"/>
      <c r="K93" s="19"/>
    </row>
    <row r="94" spans="1:11" s="34" customFormat="1" x14ac:dyDescent="0.4">
      <c r="A94" s="29" t="s">
        <v>23</v>
      </c>
      <c r="B94" s="18">
        <v>0</v>
      </c>
      <c r="C94" s="18">
        <v>0</v>
      </c>
      <c r="D94" s="51">
        <v>0</v>
      </c>
      <c r="E94" s="51"/>
      <c r="F94" s="51"/>
      <c r="G94" s="51"/>
      <c r="H94" s="51"/>
      <c r="I94" s="51"/>
      <c r="J94" s="51"/>
      <c r="K94" s="51"/>
    </row>
    <row r="95" spans="1:11" s="34" customFormat="1" x14ac:dyDescent="0.4">
      <c r="A95" s="28" t="s">
        <v>24</v>
      </c>
      <c r="B95" s="17">
        <v>0</v>
      </c>
      <c r="C95" s="17">
        <v>0</v>
      </c>
      <c r="D95" s="19">
        <v>0</v>
      </c>
      <c r="E95" s="19"/>
      <c r="F95" s="19"/>
      <c r="G95" s="19"/>
      <c r="H95" s="19"/>
      <c r="I95" s="19"/>
      <c r="J95" s="19"/>
      <c r="K95" s="19"/>
    </row>
    <row r="96" spans="1:11" s="34" customFormat="1" x14ac:dyDescent="0.4">
      <c r="A96" s="29" t="s">
        <v>25</v>
      </c>
      <c r="B96" s="18">
        <v>0</v>
      </c>
      <c r="C96" s="18">
        <v>1022884.5</v>
      </c>
      <c r="D96" s="51">
        <v>7</v>
      </c>
      <c r="E96" s="51"/>
      <c r="F96" s="51"/>
      <c r="G96" s="51"/>
      <c r="H96" s="51"/>
      <c r="I96" s="51"/>
      <c r="J96" s="51"/>
      <c r="K96" s="51"/>
    </row>
    <row r="97" spans="1:11" s="34" customFormat="1" x14ac:dyDescent="0.4">
      <c r="A97" s="28" t="s">
        <v>26</v>
      </c>
      <c r="B97" s="17">
        <v>0</v>
      </c>
      <c r="C97" s="17">
        <v>0</v>
      </c>
      <c r="D97" s="19">
        <v>0</v>
      </c>
      <c r="E97" s="19"/>
      <c r="F97" s="19"/>
      <c r="G97" s="19"/>
      <c r="H97" s="19"/>
      <c r="I97" s="19"/>
      <c r="J97" s="19"/>
      <c r="K97" s="19"/>
    </row>
    <row r="98" spans="1:11" s="34" customFormat="1" x14ac:dyDescent="0.4">
      <c r="A98" s="29" t="s">
        <v>27</v>
      </c>
      <c r="B98" s="18">
        <v>0</v>
      </c>
      <c r="C98" s="18">
        <v>0</v>
      </c>
      <c r="D98" s="51">
        <v>0</v>
      </c>
      <c r="E98" s="51"/>
      <c r="F98" s="51"/>
      <c r="G98" s="51"/>
      <c r="H98" s="51"/>
      <c r="I98" s="51"/>
      <c r="J98" s="51"/>
      <c r="K98" s="51"/>
    </row>
    <row r="99" spans="1:11" s="34" customFormat="1" x14ac:dyDescent="0.4">
      <c r="A99" s="28" t="s">
        <v>28</v>
      </c>
      <c r="B99" s="17">
        <v>0</v>
      </c>
      <c r="C99" s="17">
        <v>0</v>
      </c>
      <c r="D99" s="19">
        <v>0</v>
      </c>
      <c r="E99" s="19"/>
      <c r="F99" s="19"/>
      <c r="G99" s="19"/>
      <c r="H99" s="19"/>
      <c r="I99" s="19"/>
      <c r="J99" s="19"/>
      <c r="K99" s="19"/>
    </row>
    <row r="100" spans="1:11" s="34" customFormat="1" x14ac:dyDescent="0.4">
      <c r="A100" s="29" t="s">
        <v>29</v>
      </c>
      <c r="B100" s="18">
        <v>0</v>
      </c>
      <c r="C100" s="18">
        <v>8769294.2263000011</v>
      </c>
      <c r="D100" s="51">
        <v>9112864.354700001</v>
      </c>
      <c r="E100" s="51"/>
      <c r="F100" s="51"/>
      <c r="G100" s="51"/>
      <c r="H100" s="51"/>
      <c r="I100" s="51"/>
      <c r="J100" s="51"/>
      <c r="K100" s="51"/>
    </row>
    <row r="101" spans="1:11" s="34" customFormat="1" x14ac:dyDescent="0.4">
      <c r="A101" s="28" t="s">
        <v>30</v>
      </c>
      <c r="B101" s="17">
        <v>4625000</v>
      </c>
      <c r="C101" s="17">
        <v>0</v>
      </c>
      <c r="D101" s="19">
        <v>0</v>
      </c>
      <c r="E101" s="19"/>
      <c r="F101" s="19"/>
      <c r="G101" s="19"/>
      <c r="H101" s="19"/>
      <c r="I101" s="19"/>
      <c r="J101" s="19"/>
      <c r="K101" s="19"/>
    </row>
    <row r="102" spans="1:11" s="34" customFormat="1" x14ac:dyDescent="0.4">
      <c r="A102" s="46" t="s">
        <v>31</v>
      </c>
      <c r="B102" s="18">
        <v>15587902.76</v>
      </c>
      <c r="C102" s="18">
        <v>1200161.2199869049</v>
      </c>
      <c r="D102" s="52">
        <v>1075937.5370726192</v>
      </c>
      <c r="E102" s="52"/>
      <c r="F102" s="52"/>
      <c r="G102" s="52"/>
      <c r="H102" s="52"/>
      <c r="I102" s="52"/>
      <c r="J102" s="52"/>
      <c r="K102" s="52"/>
    </row>
    <row r="103" spans="1:11" x14ac:dyDescent="0.4">
      <c r="A103" s="2"/>
      <c r="B103" s="3"/>
      <c r="C103" s="3"/>
      <c r="D103" s="3"/>
      <c r="E103" s="3"/>
      <c r="F103" s="3"/>
      <c r="G103" s="3"/>
      <c r="H103" s="3"/>
      <c r="I103" s="3"/>
      <c r="J103" s="3"/>
      <c r="K103" s="3"/>
    </row>
    <row r="105" spans="1:11" s="4" customFormat="1" ht="55" customHeight="1" x14ac:dyDescent="0.4">
      <c r="A105" s="83" t="s">
        <v>53</v>
      </c>
      <c r="B105" s="83"/>
      <c r="C105" s="83"/>
      <c r="D105" s="83"/>
      <c r="E105" s="83"/>
      <c r="F105" s="83"/>
      <c r="G105" s="83"/>
      <c r="H105" s="83"/>
      <c r="I105" s="83"/>
      <c r="J105" s="83"/>
      <c r="K105" s="83"/>
    </row>
    <row r="106" spans="1:11" x14ac:dyDescent="0.4">
      <c r="A106" s="42" t="s">
        <v>1</v>
      </c>
      <c r="B106" s="44" t="s">
        <v>81</v>
      </c>
      <c r="C106" s="44" t="s">
        <v>49</v>
      </c>
      <c r="D106" s="44" t="s">
        <v>50</v>
      </c>
      <c r="E106" s="42"/>
      <c r="F106" s="42"/>
      <c r="G106" s="42"/>
      <c r="H106" s="42"/>
      <c r="I106" s="42"/>
      <c r="J106" s="42"/>
      <c r="K106" s="42"/>
    </row>
    <row r="107" spans="1:11" x14ac:dyDescent="0.4">
      <c r="A107" s="28" t="s">
        <v>2</v>
      </c>
      <c r="B107" s="17">
        <v>0</v>
      </c>
      <c r="C107" s="17">
        <v>0</v>
      </c>
      <c r="D107" s="19">
        <v>0</v>
      </c>
      <c r="E107" s="19"/>
      <c r="F107" s="19"/>
      <c r="G107" s="19"/>
      <c r="H107" s="19"/>
      <c r="I107" s="19"/>
      <c r="J107" s="19"/>
      <c r="K107" s="19"/>
    </row>
    <row r="108" spans="1:11" x14ac:dyDescent="0.4">
      <c r="A108" s="29" t="s">
        <v>3</v>
      </c>
      <c r="B108" s="18">
        <v>0</v>
      </c>
      <c r="C108" s="18">
        <v>222797</v>
      </c>
      <c r="D108" s="51">
        <v>0</v>
      </c>
      <c r="E108" s="51"/>
      <c r="F108" s="51"/>
      <c r="G108" s="51"/>
      <c r="H108" s="51"/>
      <c r="I108" s="51"/>
      <c r="J108" s="51"/>
      <c r="K108" s="51"/>
    </row>
    <row r="109" spans="1:11" x14ac:dyDescent="0.4">
      <c r="A109" s="28" t="s">
        <v>4</v>
      </c>
      <c r="B109" s="17">
        <v>0</v>
      </c>
      <c r="C109" s="17">
        <v>0</v>
      </c>
      <c r="D109" s="19">
        <v>0</v>
      </c>
      <c r="E109" s="19"/>
      <c r="F109" s="19"/>
      <c r="G109" s="19"/>
      <c r="H109" s="19"/>
      <c r="I109" s="19"/>
      <c r="J109" s="19"/>
      <c r="K109" s="19"/>
    </row>
    <row r="110" spans="1:11" x14ac:dyDescent="0.4">
      <c r="A110" s="29" t="s">
        <v>5</v>
      </c>
      <c r="B110" s="18">
        <v>0</v>
      </c>
      <c r="C110" s="18">
        <v>148050.06666666671</v>
      </c>
      <c r="D110" s="51">
        <v>129959.58333333333</v>
      </c>
      <c r="E110" s="51"/>
      <c r="F110" s="51"/>
      <c r="G110" s="51"/>
      <c r="H110" s="51"/>
      <c r="I110" s="51"/>
      <c r="J110" s="51"/>
      <c r="K110" s="51"/>
    </row>
    <row r="111" spans="1:11" x14ac:dyDescent="0.4">
      <c r="A111" s="28" t="s">
        <v>6</v>
      </c>
      <c r="B111" s="17">
        <v>0</v>
      </c>
      <c r="C111" s="17">
        <v>0</v>
      </c>
      <c r="D111" s="19">
        <v>0</v>
      </c>
      <c r="E111" s="19"/>
      <c r="F111" s="19"/>
      <c r="G111" s="19"/>
      <c r="H111" s="19"/>
      <c r="I111" s="19"/>
      <c r="J111" s="19"/>
      <c r="K111" s="19"/>
    </row>
    <row r="112" spans="1:11" x14ac:dyDescent="0.4">
      <c r="A112" s="29" t="s">
        <v>7</v>
      </c>
      <c r="B112" s="18">
        <v>0</v>
      </c>
      <c r="C112" s="18">
        <v>0</v>
      </c>
      <c r="D112" s="51">
        <v>0</v>
      </c>
      <c r="E112" s="51"/>
      <c r="F112" s="51"/>
      <c r="G112" s="51"/>
      <c r="H112" s="51"/>
      <c r="I112" s="51"/>
      <c r="J112" s="51"/>
      <c r="K112" s="51"/>
    </row>
    <row r="113" spans="1:11" x14ac:dyDescent="0.4">
      <c r="A113" s="28" t="s">
        <v>8</v>
      </c>
      <c r="B113" s="17">
        <v>0</v>
      </c>
      <c r="C113" s="17">
        <v>0</v>
      </c>
      <c r="D113" s="19">
        <v>0</v>
      </c>
      <c r="E113" s="19"/>
      <c r="F113" s="19"/>
      <c r="G113" s="19"/>
      <c r="H113" s="19"/>
      <c r="I113" s="19"/>
      <c r="J113" s="19"/>
      <c r="K113" s="19"/>
    </row>
    <row r="114" spans="1:11" x14ac:dyDescent="0.4">
      <c r="A114" s="29" t="s">
        <v>9</v>
      </c>
      <c r="B114" s="18">
        <v>0</v>
      </c>
      <c r="C114" s="18">
        <v>0</v>
      </c>
      <c r="D114" s="51">
        <v>0</v>
      </c>
      <c r="E114" s="51"/>
      <c r="F114" s="51"/>
      <c r="G114" s="51"/>
      <c r="H114" s="51"/>
      <c r="I114" s="51"/>
      <c r="J114" s="51"/>
      <c r="K114" s="51"/>
    </row>
    <row r="115" spans="1:11" x14ac:dyDescent="0.4">
      <c r="A115" s="28" t="s">
        <v>10</v>
      </c>
      <c r="B115" s="17">
        <v>0</v>
      </c>
      <c r="C115" s="17">
        <v>0</v>
      </c>
      <c r="D115" s="19">
        <v>0</v>
      </c>
      <c r="E115" s="19"/>
      <c r="F115" s="19"/>
      <c r="G115" s="19"/>
      <c r="H115" s="19"/>
      <c r="I115" s="19"/>
      <c r="J115" s="19"/>
      <c r="K115" s="19"/>
    </row>
    <row r="116" spans="1:11" x14ac:dyDescent="0.4">
      <c r="A116" s="29" t="s">
        <v>11</v>
      </c>
      <c r="B116" s="18">
        <v>1807560.66</v>
      </c>
      <c r="C116" s="18">
        <v>0</v>
      </c>
      <c r="D116" s="51">
        <v>0</v>
      </c>
      <c r="E116" s="51"/>
      <c r="F116" s="51"/>
      <c r="G116" s="51"/>
      <c r="H116" s="51"/>
      <c r="I116" s="51"/>
      <c r="J116" s="51"/>
      <c r="K116" s="51"/>
    </row>
    <row r="117" spans="1:11" x14ac:dyDescent="0.4">
      <c r="A117" s="28" t="s">
        <v>12</v>
      </c>
      <c r="B117" s="17">
        <v>10557501.6</v>
      </c>
      <c r="C117" s="17">
        <v>157586</v>
      </c>
      <c r="D117" s="19">
        <v>146835</v>
      </c>
      <c r="E117" s="19"/>
      <c r="F117" s="19"/>
      <c r="G117" s="19"/>
      <c r="H117" s="19"/>
      <c r="I117" s="19"/>
      <c r="J117" s="19"/>
      <c r="K117" s="19"/>
    </row>
    <row r="118" spans="1:11" x14ac:dyDescent="0.4">
      <c r="A118" s="29" t="s">
        <v>13</v>
      </c>
      <c r="B118" s="18">
        <v>0</v>
      </c>
      <c r="C118" s="18">
        <v>0</v>
      </c>
      <c r="D118" s="51">
        <v>0</v>
      </c>
      <c r="E118" s="51"/>
      <c r="F118" s="51"/>
      <c r="G118" s="51"/>
      <c r="H118" s="51"/>
      <c r="I118" s="51"/>
      <c r="J118" s="51"/>
      <c r="K118" s="51"/>
    </row>
    <row r="119" spans="1:11" x14ac:dyDescent="0.4">
      <c r="A119" s="28" t="s">
        <v>14</v>
      </c>
      <c r="B119" s="17" t="s">
        <v>85</v>
      </c>
      <c r="C119" s="17" t="s">
        <v>85</v>
      </c>
      <c r="D119" s="17" t="s">
        <v>85</v>
      </c>
      <c r="E119" s="19"/>
      <c r="F119" s="19"/>
      <c r="G119" s="19"/>
      <c r="H119" s="19"/>
      <c r="I119" s="19"/>
      <c r="J119" s="19"/>
      <c r="K119" s="19"/>
    </row>
    <row r="120" spans="1:11" x14ac:dyDescent="0.4">
      <c r="A120" s="29" t="s">
        <v>15</v>
      </c>
      <c r="B120" s="18">
        <v>0</v>
      </c>
      <c r="C120" s="18">
        <v>0</v>
      </c>
      <c r="D120" s="51">
        <v>0</v>
      </c>
      <c r="E120" s="51"/>
      <c r="F120" s="51"/>
      <c r="G120" s="51"/>
      <c r="H120" s="51"/>
      <c r="I120" s="51"/>
      <c r="J120" s="51"/>
      <c r="K120" s="51"/>
    </row>
    <row r="121" spans="1:11" x14ac:dyDescent="0.4">
      <c r="A121" s="28" t="s">
        <v>16</v>
      </c>
      <c r="B121" s="17">
        <v>149019003.91666684</v>
      </c>
      <c r="C121" s="17">
        <v>11397099.516666666</v>
      </c>
      <c r="D121" s="19">
        <v>10392862.516666668</v>
      </c>
      <c r="E121" s="19"/>
      <c r="F121" s="19"/>
      <c r="G121" s="19"/>
      <c r="H121" s="19"/>
      <c r="I121" s="19"/>
      <c r="J121" s="19"/>
      <c r="K121" s="19"/>
    </row>
    <row r="122" spans="1:11" x14ac:dyDescent="0.4">
      <c r="A122" s="29" t="s">
        <v>17</v>
      </c>
      <c r="B122" s="18">
        <v>0</v>
      </c>
      <c r="C122" s="18">
        <v>0</v>
      </c>
      <c r="D122" s="51">
        <v>0</v>
      </c>
      <c r="E122" s="51"/>
      <c r="F122" s="51"/>
      <c r="G122" s="51"/>
      <c r="H122" s="51"/>
      <c r="I122" s="51"/>
      <c r="J122" s="51"/>
      <c r="K122" s="51"/>
    </row>
    <row r="123" spans="1:11" x14ac:dyDescent="0.4">
      <c r="A123" s="28" t="s">
        <v>18</v>
      </c>
      <c r="B123" s="17">
        <v>0</v>
      </c>
      <c r="C123" s="17">
        <v>0</v>
      </c>
      <c r="D123" s="19">
        <v>0</v>
      </c>
      <c r="E123" s="19"/>
      <c r="F123" s="19"/>
      <c r="G123" s="19"/>
      <c r="H123" s="19"/>
      <c r="I123" s="19"/>
      <c r="J123" s="19"/>
      <c r="K123" s="19"/>
    </row>
    <row r="124" spans="1:11" x14ac:dyDescent="0.4">
      <c r="A124" s="29" t="s">
        <v>19</v>
      </c>
      <c r="B124" s="18">
        <v>10503</v>
      </c>
      <c r="C124" s="18">
        <v>0</v>
      </c>
      <c r="D124" s="51">
        <v>0</v>
      </c>
      <c r="E124" s="51"/>
      <c r="F124" s="51"/>
      <c r="G124" s="51"/>
      <c r="H124" s="51"/>
      <c r="I124" s="51"/>
      <c r="J124" s="51"/>
      <c r="K124" s="51"/>
    </row>
    <row r="125" spans="1:11" x14ac:dyDescent="0.4">
      <c r="A125" s="28" t="s">
        <v>20</v>
      </c>
      <c r="B125" s="17">
        <v>0</v>
      </c>
      <c r="C125" s="17">
        <v>58981</v>
      </c>
      <c r="D125" s="19">
        <v>69765</v>
      </c>
      <c r="E125" s="19"/>
      <c r="F125" s="19"/>
      <c r="G125" s="19"/>
      <c r="H125" s="19"/>
      <c r="I125" s="19"/>
      <c r="J125" s="19"/>
      <c r="K125" s="19"/>
    </row>
    <row r="126" spans="1:11" x14ac:dyDescent="0.4">
      <c r="A126" s="29" t="s">
        <v>21</v>
      </c>
      <c r="B126" s="18">
        <v>0</v>
      </c>
      <c r="C126" s="18">
        <v>0</v>
      </c>
      <c r="D126" s="51">
        <v>0</v>
      </c>
      <c r="E126" s="51"/>
      <c r="F126" s="51"/>
      <c r="G126" s="51"/>
      <c r="H126" s="51"/>
      <c r="I126" s="51"/>
      <c r="J126" s="51"/>
      <c r="K126" s="51"/>
    </row>
    <row r="127" spans="1:11" x14ac:dyDescent="0.4">
      <c r="A127" s="28" t="s">
        <v>22</v>
      </c>
      <c r="B127" s="17">
        <v>259813176.90000015</v>
      </c>
      <c r="C127" s="17">
        <v>0</v>
      </c>
      <c r="D127" s="19">
        <v>0</v>
      </c>
      <c r="E127" s="19"/>
      <c r="F127" s="19"/>
      <c r="G127" s="19"/>
      <c r="H127" s="19"/>
      <c r="I127" s="19"/>
      <c r="J127" s="19"/>
      <c r="K127" s="19"/>
    </row>
    <row r="128" spans="1:11" x14ac:dyDescent="0.4">
      <c r="A128" s="29" t="s">
        <v>23</v>
      </c>
      <c r="B128" s="18">
        <v>0</v>
      </c>
      <c r="C128" s="18">
        <v>0</v>
      </c>
      <c r="D128" s="51">
        <v>0</v>
      </c>
      <c r="E128" s="51"/>
      <c r="F128" s="51"/>
      <c r="G128" s="51"/>
      <c r="H128" s="51"/>
      <c r="I128" s="51"/>
      <c r="J128" s="51"/>
      <c r="K128" s="51"/>
    </row>
    <row r="129" spans="1:11" x14ac:dyDescent="0.4">
      <c r="A129" s="28" t="s">
        <v>24</v>
      </c>
      <c r="B129" s="17">
        <v>0</v>
      </c>
      <c r="C129" s="17">
        <v>0</v>
      </c>
      <c r="D129" s="19">
        <v>0</v>
      </c>
      <c r="E129" s="19"/>
      <c r="F129" s="19"/>
      <c r="G129" s="19"/>
      <c r="H129" s="19"/>
      <c r="I129" s="19"/>
      <c r="J129" s="19"/>
      <c r="K129" s="19"/>
    </row>
    <row r="130" spans="1:11" x14ac:dyDescent="0.4">
      <c r="A130" s="29" t="s">
        <v>25</v>
      </c>
      <c r="B130" s="18">
        <v>0</v>
      </c>
      <c r="C130" s="18">
        <v>0</v>
      </c>
      <c r="D130" s="51">
        <v>0</v>
      </c>
      <c r="E130" s="51"/>
      <c r="F130" s="51"/>
      <c r="G130" s="51"/>
      <c r="H130" s="51"/>
      <c r="I130" s="51"/>
      <c r="J130" s="51"/>
      <c r="K130" s="51"/>
    </row>
    <row r="131" spans="1:11" x14ac:dyDescent="0.4">
      <c r="A131" s="28" t="s">
        <v>26</v>
      </c>
      <c r="B131" s="17">
        <v>0</v>
      </c>
      <c r="C131" s="17">
        <v>81434.159426746337</v>
      </c>
      <c r="D131" s="19">
        <v>631581.45166964573</v>
      </c>
      <c r="E131" s="19"/>
      <c r="F131" s="19"/>
      <c r="G131" s="19"/>
      <c r="H131" s="19"/>
      <c r="I131" s="19"/>
      <c r="J131" s="19"/>
      <c r="K131" s="19"/>
    </row>
    <row r="132" spans="1:11" x14ac:dyDescent="0.4">
      <c r="A132" s="29" t="s">
        <v>27</v>
      </c>
      <c r="B132" s="18">
        <v>0</v>
      </c>
      <c r="C132" s="18">
        <v>491592</v>
      </c>
      <c r="D132" s="51">
        <v>453483</v>
      </c>
      <c r="E132" s="51"/>
      <c r="F132" s="51"/>
      <c r="G132" s="51"/>
      <c r="H132" s="51"/>
      <c r="I132" s="51"/>
      <c r="J132" s="51"/>
      <c r="K132" s="51"/>
    </row>
    <row r="133" spans="1:11" x14ac:dyDescent="0.4">
      <c r="A133" s="28" t="s">
        <v>28</v>
      </c>
      <c r="B133" s="17">
        <v>0</v>
      </c>
      <c r="C133" s="17">
        <v>0</v>
      </c>
      <c r="D133" s="19">
        <v>0</v>
      </c>
      <c r="E133" s="19"/>
      <c r="F133" s="19"/>
      <c r="G133" s="19"/>
      <c r="H133" s="19"/>
      <c r="I133" s="19"/>
      <c r="J133" s="19"/>
      <c r="K133" s="19"/>
    </row>
    <row r="134" spans="1:11" x14ac:dyDescent="0.4">
      <c r="A134" s="29" t="s">
        <v>29</v>
      </c>
      <c r="B134" s="18">
        <v>0</v>
      </c>
      <c r="C134" s="18">
        <v>15706076.050000001</v>
      </c>
      <c r="D134" s="51">
        <v>10792461.26</v>
      </c>
      <c r="E134" s="51"/>
      <c r="F134" s="51"/>
      <c r="G134" s="51"/>
      <c r="H134" s="51"/>
      <c r="I134" s="51"/>
      <c r="J134" s="51"/>
      <c r="K134" s="51"/>
    </row>
    <row r="135" spans="1:11" x14ac:dyDescent="0.4">
      <c r="A135" s="28" t="s">
        <v>30</v>
      </c>
      <c r="B135" s="17">
        <v>0</v>
      </c>
      <c r="C135" s="17">
        <v>0</v>
      </c>
      <c r="D135" s="19">
        <v>0</v>
      </c>
      <c r="E135" s="19"/>
      <c r="F135" s="19"/>
      <c r="G135" s="19"/>
      <c r="H135" s="19"/>
      <c r="I135" s="19"/>
      <c r="J135" s="19"/>
      <c r="K135" s="19"/>
    </row>
    <row r="136" spans="1:11" x14ac:dyDescent="0.4">
      <c r="A136" s="46" t="s">
        <v>31</v>
      </c>
      <c r="B136" s="18">
        <v>15043133.788452391</v>
      </c>
      <c r="C136" s="18">
        <v>1022124.1846153811</v>
      </c>
      <c r="D136" s="52">
        <v>814168.37621509249</v>
      </c>
      <c r="E136" s="52"/>
      <c r="F136" s="52"/>
      <c r="G136" s="52"/>
      <c r="H136" s="52"/>
      <c r="I136" s="52"/>
      <c r="J136" s="52"/>
      <c r="K136" s="52"/>
    </row>
    <row r="138" spans="1:11" x14ac:dyDescent="0.4">
      <c r="A138" s="5"/>
      <c r="B138" s="34"/>
      <c r="C138" s="34"/>
      <c r="D138" s="34"/>
      <c r="E138" s="34"/>
      <c r="F138" s="34"/>
      <c r="G138" s="34"/>
      <c r="H138" s="34"/>
      <c r="I138" s="34"/>
      <c r="J138" s="34"/>
      <c r="K138" s="34"/>
    </row>
    <row r="139" spans="1:11" ht="35.049999999999997" customHeight="1" x14ac:dyDescent="0.4">
      <c r="A139" s="88" t="s">
        <v>54</v>
      </c>
      <c r="B139" s="88"/>
      <c r="C139" s="88"/>
      <c r="D139" s="88"/>
      <c r="E139" s="88"/>
      <c r="F139" s="88"/>
      <c r="G139" s="88"/>
      <c r="H139" s="88"/>
      <c r="I139" s="88"/>
      <c r="J139" s="88"/>
      <c r="K139" s="88"/>
    </row>
    <row r="140" spans="1:11" x14ac:dyDescent="0.4">
      <c r="A140" s="42" t="s">
        <v>1</v>
      </c>
      <c r="B140" s="44" t="s">
        <v>81</v>
      </c>
      <c r="C140" s="44" t="s">
        <v>49</v>
      </c>
      <c r="D140" s="44" t="s">
        <v>50</v>
      </c>
      <c r="E140" s="42"/>
      <c r="F140" s="42"/>
      <c r="G140" s="42"/>
      <c r="H140" s="42"/>
      <c r="I140" s="42"/>
      <c r="J140" s="42"/>
      <c r="K140" s="42"/>
    </row>
    <row r="141" spans="1:11" s="34" customFormat="1" x14ac:dyDescent="0.4">
      <c r="A141" s="28" t="s">
        <v>2</v>
      </c>
      <c r="B141" s="55">
        <v>0.27834262197917736</v>
      </c>
      <c r="C141" s="55">
        <v>0.32385769195083258</v>
      </c>
      <c r="D141" s="59">
        <v>0.5301665399681752</v>
      </c>
      <c r="E141" s="19"/>
      <c r="F141" s="19"/>
      <c r="G141" s="19"/>
      <c r="H141" s="19"/>
      <c r="I141" s="19"/>
      <c r="J141" s="19"/>
      <c r="K141" s="19"/>
    </row>
    <row r="142" spans="1:11" s="34" customFormat="1" x14ac:dyDescent="0.4">
      <c r="A142" s="29" t="s">
        <v>3</v>
      </c>
      <c r="B142" s="57">
        <v>0.68003275034292809</v>
      </c>
      <c r="C142" s="57">
        <v>0.77391735490445102</v>
      </c>
      <c r="D142" s="60">
        <v>0.79338117777777462</v>
      </c>
      <c r="E142" s="51"/>
      <c r="F142" s="51"/>
      <c r="G142" s="51"/>
      <c r="H142" s="51"/>
      <c r="I142" s="51"/>
      <c r="J142" s="51"/>
      <c r="K142" s="51"/>
    </row>
    <row r="143" spans="1:11" s="34" customFormat="1" x14ac:dyDescent="0.4">
      <c r="A143" s="28" t="s">
        <v>4</v>
      </c>
      <c r="B143" s="55">
        <v>0.70279122194256172</v>
      </c>
      <c r="C143" s="55">
        <v>0.69641446880178604</v>
      </c>
      <c r="D143" s="59">
        <v>0.67998723928884319</v>
      </c>
      <c r="E143" s="19"/>
      <c r="F143" s="19"/>
      <c r="G143" s="19"/>
      <c r="H143" s="19"/>
      <c r="I143" s="19"/>
      <c r="J143" s="19"/>
      <c r="K143" s="19"/>
    </row>
    <row r="144" spans="1:11" s="34" customFormat="1" x14ac:dyDescent="0.4">
      <c r="A144" s="29" t="s">
        <v>5</v>
      </c>
      <c r="B144" s="57">
        <v>0.72524386402288965</v>
      </c>
      <c r="C144" s="57">
        <v>0.72514961449000381</v>
      </c>
      <c r="D144" s="60">
        <v>0.76282519872460619</v>
      </c>
      <c r="E144" s="51"/>
      <c r="F144" s="51"/>
      <c r="G144" s="51"/>
      <c r="H144" s="51"/>
      <c r="I144" s="51"/>
      <c r="J144" s="51"/>
      <c r="K144" s="51"/>
    </row>
    <row r="145" spans="1:11" s="34" customFormat="1" x14ac:dyDescent="0.4">
      <c r="A145" s="28" t="s">
        <v>6</v>
      </c>
      <c r="B145" s="55">
        <v>0.16737389731139848</v>
      </c>
      <c r="C145" s="55">
        <v>0</v>
      </c>
      <c r="D145" s="59">
        <v>0</v>
      </c>
      <c r="E145" s="19"/>
      <c r="F145" s="19"/>
      <c r="G145" s="19"/>
      <c r="H145" s="19"/>
      <c r="I145" s="19"/>
      <c r="J145" s="19"/>
      <c r="K145" s="19"/>
    </row>
    <row r="146" spans="1:11" s="34" customFormat="1" x14ac:dyDescent="0.4">
      <c r="A146" s="29" t="s">
        <v>7</v>
      </c>
      <c r="B146" s="57">
        <v>0.26577507427975477</v>
      </c>
      <c r="C146" s="57">
        <v>0.44639646118716847</v>
      </c>
      <c r="D146" s="60">
        <v>0.48770279624026192</v>
      </c>
      <c r="E146" s="51"/>
      <c r="F146" s="51"/>
      <c r="G146" s="51"/>
      <c r="H146" s="51"/>
      <c r="I146" s="51"/>
      <c r="J146" s="51"/>
      <c r="K146" s="51"/>
    </row>
    <row r="147" spans="1:11" s="34" customFormat="1" x14ac:dyDescent="0.4">
      <c r="A147" s="28" t="s">
        <v>8</v>
      </c>
      <c r="B147" s="55">
        <v>0.26110639356014242</v>
      </c>
      <c r="C147" s="55">
        <v>0.29566382706233829</v>
      </c>
      <c r="D147" s="59">
        <v>0.32888055926440407</v>
      </c>
      <c r="E147" s="19"/>
      <c r="F147" s="19"/>
      <c r="G147" s="19"/>
      <c r="H147" s="19"/>
      <c r="I147" s="19"/>
      <c r="J147" s="19"/>
      <c r="K147" s="19"/>
    </row>
    <row r="148" spans="1:11" s="34" customFormat="1" x14ac:dyDescent="0.4">
      <c r="A148" s="29" t="s">
        <v>9</v>
      </c>
      <c r="B148" s="57">
        <v>0.23406376526292119</v>
      </c>
      <c r="C148" s="57">
        <v>0.16153707858770291</v>
      </c>
      <c r="D148" s="60">
        <v>0.14534310384106314</v>
      </c>
      <c r="E148" s="51"/>
      <c r="F148" s="51"/>
      <c r="G148" s="51"/>
      <c r="H148" s="51"/>
      <c r="I148" s="51"/>
      <c r="J148" s="51"/>
      <c r="K148" s="51"/>
    </row>
    <row r="149" spans="1:11" s="34" customFormat="1" x14ac:dyDescent="0.4">
      <c r="A149" s="28" t="s">
        <v>10</v>
      </c>
      <c r="B149" s="55"/>
      <c r="C149" s="55">
        <v>0.86961067738446618</v>
      </c>
      <c r="D149" s="59">
        <v>0.8430074024242471</v>
      </c>
      <c r="E149" s="19"/>
      <c r="F149" s="19"/>
      <c r="G149" s="19"/>
      <c r="H149" s="19"/>
      <c r="I149" s="19"/>
      <c r="J149" s="19"/>
      <c r="K149" s="19"/>
    </row>
    <row r="150" spans="1:11" s="34" customFormat="1" x14ac:dyDescent="0.4">
      <c r="A150" s="29" t="s">
        <v>11</v>
      </c>
      <c r="B150" s="57"/>
      <c r="C150" s="57">
        <v>0.87849443285554729</v>
      </c>
      <c r="D150" s="60">
        <v>0.97977650130772043</v>
      </c>
      <c r="E150" s="51"/>
      <c r="F150" s="51"/>
      <c r="G150" s="51"/>
      <c r="H150" s="51"/>
      <c r="I150" s="51"/>
      <c r="J150" s="51"/>
      <c r="K150" s="51"/>
    </row>
    <row r="151" spans="1:11" s="34" customFormat="1" x14ac:dyDescent="0.4">
      <c r="A151" s="28" t="s">
        <v>12</v>
      </c>
      <c r="B151" s="55">
        <v>0.52705021561814303</v>
      </c>
      <c r="C151" s="55">
        <v>0.7988285469145977</v>
      </c>
      <c r="D151" s="59">
        <v>0.73223218347885111</v>
      </c>
      <c r="E151" s="19"/>
      <c r="F151" s="19"/>
      <c r="G151" s="19"/>
      <c r="H151" s="19"/>
      <c r="I151" s="19"/>
      <c r="J151" s="19"/>
      <c r="K151" s="19"/>
    </row>
    <row r="152" spans="1:11" s="34" customFormat="1" x14ac:dyDescent="0.4">
      <c r="A152" s="29" t="s">
        <v>13</v>
      </c>
      <c r="B152" s="57">
        <v>0.2692918871694765</v>
      </c>
      <c r="C152" s="57">
        <v>0.79576113806748683</v>
      </c>
      <c r="D152" s="60">
        <v>0.812189837434942</v>
      </c>
      <c r="E152" s="51"/>
      <c r="F152" s="51"/>
      <c r="G152" s="51"/>
      <c r="H152" s="51"/>
      <c r="I152" s="51"/>
      <c r="J152" s="51"/>
      <c r="K152" s="51"/>
    </row>
    <row r="153" spans="1:11" s="34" customFormat="1" x14ac:dyDescent="0.4">
      <c r="A153" s="28" t="s">
        <v>14</v>
      </c>
      <c r="B153" s="55">
        <v>0.39037161895758576</v>
      </c>
      <c r="C153" s="55">
        <v>0.37414987528276422</v>
      </c>
      <c r="D153" s="59">
        <v>0.60806391898943746</v>
      </c>
      <c r="E153" s="19"/>
      <c r="F153" s="19"/>
      <c r="G153" s="19"/>
      <c r="H153" s="19"/>
      <c r="I153" s="19"/>
      <c r="J153" s="19"/>
      <c r="K153" s="19"/>
    </row>
    <row r="154" spans="1:11" s="34" customFormat="1" x14ac:dyDescent="0.4">
      <c r="A154" s="29" t="s">
        <v>15</v>
      </c>
      <c r="B154" s="57"/>
      <c r="C154" s="57">
        <v>0.87355193180866453</v>
      </c>
      <c r="D154" s="60">
        <v>0.88577438683651866</v>
      </c>
      <c r="E154" s="51"/>
      <c r="F154" s="51"/>
      <c r="G154" s="51"/>
      <c r="H154" s="51"/>
      <c r="I154" s="51"/>
      <c r="J154" s="51"/>
      <c r="K154" s="51"/>
    </row>
    <row r="155" spans="1:11" s="34" customFormat="1" x14ac:dyDescent="0.4">
      <c r="A155" s="28" t="s">
        <v>16</v>
      </c>
      <c r="B155" s="55">
        <v>0.58083920331082439</v>
      </c>
      <c r="C155" s="55">
        <v>0.65201878986775241</v>
      </c>
      <c r="D155" s="59">
        <v>0.68741254748888925</v>
      </c>
      <c r="E155" s="19"/>
      <c r="F155" s="19"/>
      <c r="G155" s="19"/>
      <c r="H155" s="19"/>
      <c r="I155" s="19"/>
      <c r="J155" s="19"/>
      <c r="K155" s="19"/>
    </row>
    <row r="156" spans="1:11" s="34" customFormat="1" x14ac:dyDescent="0.4">
      <c r="A156" s="29" t="s">
        <v>17</v>
      </c>
      <c r="B156" s="57">
        <v>9.2049893281003575E-2</v>
      </c>
      <c r="C156" s="57">
        <v>9.0224381456055248E-3</v>
      </c>
      <c r="D156" s="60">
        <v>8.031991470057764E-3</v>
      </c>
      <c r="E156" s="51"/>
      <c r="F156" s="51"/>
      <c r="G156" s="51"/>
      <c r="H156" s="51"/>
      <c r="I156" s="51"/>
      <c r="J156" s="51"/>
      <c r="K156" s="51"/>
    </row>
    <row r="157" spans="1:11" s="34" customFormat="1" x14ac:dyDescent="0.4">
      <c r="A157" s="28" t="s">
        <v>18</v>
      </c>
      <c r="B157" s="55">
        <v>0.61462426169404738</v>
      </c>
      <c r="C157" s="55">
        <v>0.2666158342715057</v>
      </c>
      <c r="D157" s="59">
        <v>0.28801379886878076</v>
      </c>
      <c r="E157" s="19"/>
      <c r="F157" s="19"/>
      <c r="G157" s="19"/>
      <c r="H157" s="19"/>
      <c r="I157" s="19"/>
      <c r="J157" s="19"/>
      <c r="K157" s="19"/>
    </row>
    <row r="158" spans="1:11" s="34" customFormat="1" x14ac:dyDescent="0.4">
      <c r="A158" s="29" t="s">
        <v>19</v>
      </c>
      <c r="B158" s="57">
        <v>0.24430433831273471</v>
      </c>
      <c r="C158" s="57">
        <v>6.7335349574706369E-2</v>
      </c>
      <c r="D158" s="60">
        <v>8.1866243329320867E-2</v>
      </c>
      <c r="E158" s="51"/>
      <c r="F158" s="51"/>
      <c r="G158" s="51"/>
      <c r="H158" s="51"/>
      <c r="I158" s="51"/>
      <c r="J158" s="51"/>
      <c r="K158" s="51"/>
    </row>
    <row r="159" spans="1:11" s="34" customFormat="1" x14ac:dyDescent="0.4">
      <c r="A159" s="28" t="s">
        <v>20</v>
      </c>
      <c r="B159" s="55">
        <v>0.32447453867958626</v>
      </c>
      <c r="C159" s="55">
        <v>0.24316280782213889</v>
      </c>
      <c r="D159" s="59">
        <v>0.25842244591301688</v>
      </c>
      <c r="E159" s="19"/>
      <c r="F159" s="19"/>
      <c r="G159" s="19"/>
      <c r="H159" s="19"/>
      <c r="I159" s="19"/>
      <c r="J159" s="19"/>
      <c r="K159" s="19"/>
    </row>
    <row r="160" spans="1:11" s="34" customFormat="1" x14ac:dyDescent="0.4">
      <c r="A160" s="29" t="s">
        <v>21</v>
      </c>
      <c r="B160" s="57">
        <v>0.50781582148000692</v>
      </c>
      <c r="C160" s="57">
        <v>0.492076112034116</v>
      </c>
      <c r="D160" s="60">
        <v>0.46765843736602775</v>
      </c>
      <c r="E160" s="51"/>
      <c r="F160" s="51"/>
      <c r="G160" s="51"/>
      <c r="H160" s="51"/>
      <c r="I160" s="51"/>
      <c r="J160" s="51"/>
      <c r="K160" s="51"/>
    </row>
    <row r="161" spans="1:11" s="34" customFormat="1" x14ac:dyDescent="0.4">
      <c r="A161" s="28" t="s">
        <v>22</v>
      </c>
      <c r="B161" s="55">
        <v>0.38041272263356879</v>
      </c>
      <c r="C161" s="55">
        <v>0.49255639633628867</v>
      </c>
      <c r="D161" s="59">
        <v>0.52958361622751449</v>
      </c>
      <c r="E161" s="19"/>
      <c r="F161" s="19"/>
      <c r="G161" s="19"/>
      <c r="H161" s="19"/>
      <c r="I161" s="19"/>
      <c r="J161" s="19"/>
      <c r="K161" s="19"/>
    </row>
    <row r="162" spans="1:11" s="34" customFormat="1" x14ac:dyDescent="0.4">
      <c r="A162" s="29" t="s">
        <v>23</v>
      </c>
      <c r="B162" s="57">
        <v>0.42528895148332119</v>
      </c>
      <c r="C162" s="57">
        <v>0.29201371836454526</v>
      </c>
      <c r="D162" s="60">
        <v>0.31359536739211075</v>
      </c>
      <c r="E162" s="51"/>
      <c r="F162" s="51"/>
      <c r="G162" s="51"/>
      <c r="H162" s="51"/>
      <c r="I162" s="51"/>
      <c r="J162" s="51"/>
      <c r="K162" s="51"/>
    </row>
    <row r="163" spans="1:11" s="34" customFormat="1" x14ac:dyDescent="0.4">
      <c r="A163" s="28" t="s">
        <v>24</v>
      </c>
      <c r="B163" s="55">
        <v>0.88301088927396643</v>
      </c>
      <c r="C163" s="55">
        <v>0.87717190002309853</v>
      </c>
      <c r="D163" s="59">
        <v>0.88946188137761428</v>
      </c>
      <c r="E163" s="19"/>
      <c r="F163" s="19"/>
      <c r="G163" s="19"/>
      <c r="H163" s="19"/>
      <c r="I163" s="19"/>
      <c r="J163" s="19"/>
      <c r="K163" s="19"/>
    </row>
    <row r="164" spans="1:11" s="34" customFormat="1" x14ac:dyDescent="0.4">
      <c r="A164" s="29" t="s">
        <v>25</v>
      </c>
      <c r="B164" s="57">
        <v>0.69997240158174401</v>
      </c>
      <c r="C164" s="57">
        <v>0.71092845816695793</v>
      </c>
      <c r="D164" s="60">
        <v>0.72036496213755064</v>
      </c>
      <c r="E164" s="51"/>
      <c r="F164" s="51"/>
      <c r="G164" s="51"/>
      <c r="H164" s="51"/>
      <c r="I164" s="51"/>
      <c r="J164" s="51"/>
      <c r="K164" s="51"/>
    </row>
    <row r="165" spans="1:11" s="34" customFormat="1" x14ac:dyDescent="0.4">
      <c r="A165" s="28" t="s">
        <v>26</v>
      </c>
      <c r="B165" s="55">
        <v>0.63875698880476794</v>
      </c>
      <c r="C165" s="55">
        <v>0.62001508588098408</v>
      </c>
      <c r="D165" s="59">
        <v>0.65384124858508386</v>
      </c>
      <c r="E165" s="19"/>
      <c r="F165" s="19"/>
      <c r="G165" s="19"/>
      <c r="H165" s="19"/>
      <c r="I165" s="19"/>
      <c r="J165" s="19"/>
      <c r="K165" s="19"/>
    </row>
    <row r="166" spans="1:11" s="34" customFormat="1" x14ac:dyDescent="0.4">
      <c r="A166" s="29" t="s">
        <v>27</v>
      </c>
      <c r="B166" s="57">
        <v>0.69341122759685614</v>
      </c>
      <c r="C166" s="57">
        <v>0.68301472792846962</v>
      </c>
      <c r="D166" s="60">
        <v>0.72182856926558592</v>
      </c>
      <c r="E166" s="51"/>
      <c r="F166" s="51"/>
      <c r="G166" s="51"/>
      <c r="H166" s="51"/>
      <c r="I166" s="51"/>
      <c r="J166" s="51"/>
      <c r="K166" s="51"/>
    </row>
    <row r="167" spans="1:11" s="34" customFormat="1" x14ac:dyDescent="0.4">
      <c r="A167" s="28" t="s">
        <v>28</v>
      </c>
      <c r="B167" s="55">
        <v>0.45137286145624439</v>
      </c>
      <c r="C167" s="55">
        <v>0.41668539467261723</v>
      </c>
      <c r="D167" s="59">
        <v>0.42820197937967908</v>
      </c>
      <c r="E167" s="19"/>
      <c r="F167" s="19"/>
      <c r="G167" s="19"/>
      <c r="H167" s="19"/>
      <c r="I167" s="19"/>
      <c r="J167" s="19"/>
      <c r="K167" s="19"/>
    </row>
    <row r="168" spans="1:11" s="34" customFormat="1" x14ac:dyDescent="0.4">
      <c r="A168" s="29" t="s">
        <v>29</v>
      </c>
      <c r="B168" s="57"/>
      <c r="C168" s="57">
        <v>0.36390746994935874</v>
      </c>
      <c r="D168" s="60">
        <v>0.38595835482382063</v>
      </c>
      <c r="E168" s="51"/>
      <c r="F168" s="51"/>
      <c r="G168" s="51"/>
      <c r="H168" s="51"/>
      <c r="I168" s="51"/>
      <c r="J168" s="51"/>
      <c r="K168" s="51"/>
    </row>
    <row r="169" spans="1:11" s="34" customFormat="1" x14ac:dyDescent="0.4">
      <c r="A169" s="28" t="s">
        <v>30</v>
      </c>
      <c r="B169" s="55">
        <v>0.40599515747419224</v>
      </c>
      <c r="C169" s="55">
        <v>7.9436104593680723E-2</v>
      </c>
      <c r="D169" s="59">
        <v>0.16576467349317014</v>
      </c>
      <c r="E169" s="19"/>
      <c r="F169" s="19"/>
      <c r="G169" s="19"/>
      <c r="H169" s="19"/>
      <c r="I169" s="19"/>
      <c r="J169" s="19"/>
      <c r="K169" s="19"/>
    </row>
    <row r="170" spans="1:11" s="34" customFormat="1" x14ac:dyDescent="0.4">
      <c r="A170" s="46" t="s">
        <v>31</v>
      </c>
      <c r="B170" s="57">
        <v>0.54590958995194849</v>
      </c>
      <c r="C170" s="57">
        <v>0.71516747512904932</v>
      </c>
      <c r="D170" s="61">
        <v>0.75798024673785047</v>
      </c>
      <c r="E170" s="52"/>
      <c r="F170" s="52"/>
      <c r="G170" s="52"/>
      <c r="H170" s="52"/>
      <c r="I170" s="52"/>
      <c r="J170" s="52"/>
      <c r="K170" s="52"/>
    </row>
    <row r="173" spans="1:11" ht="50.15" customHeight="1" x14ac:dyDescent="0.4">
      <c r="A173" s="83" t="s">
        <v>55</v>
      </c>
      <c r="B173" s="83"/>
      <c r="C173" s="83"/>
      <c r="D173" s="83"/>
      <c r="E173" s="83"/>
      <c r="F173" s="83"/>
      <c r="G173" s="83"/>
      <c r="H173" s="83"/>
      <c r="I173" s="83"/>
      <c r="J173" s="83"/>
      <c r="K173" s="83"/>
    </row>
    <row r="174" spans="1:11" x14ac:dyDescent="0.4">
      <c r="A174" s="42" t="s">
        <v>1</v>
      </c>
      <c r="B174" s="44" t="s">
        <v>81</v>
      </c>
      <c r="C174" s="44" t="s">
        <v>49</v>
      </c>
      <c r="D174" s="44" t="s">
        <v>50</v>
      </c>
      <c r="E174" s="42"/>
      <c r="F174" s="42"/>
      <c r="G174" s="42"/>
      <c r="H174" s="42"/>
      <c r="I174" s="42"/>
      <c r="J174" s="42"/>
      <c r="K174" s="42"/>
    </row>
    <row r="175" spans="1:11" x14ac:dyDescent="0.4">
      <c r="A175" s="28" t="s">
        <v>2</v>
      </c>
      <c r="B175" s="55">
        <v>0.72889274936774262</v>
      </c>
      <c r="C175" s="55">
        <v>0.70937995790263497</v>
      </c>
      <c r="D175" s="59">
        <v>0.7082306996165546</v>
      </c>
      <c r="E175" s="19"/>
      <c r="F175" s="19"/>
      <c r="G175" s="19"/>
      <c r="H175" s="19"/>
      <c r="I175" s="19"/>
      <c r="J175" s="19"/>
      <c r="K175" s="19"/>
    </row>
    <row r="176" spans="1:11" x14ac:dyDescent="0.4">
      <c r="A176" s="29" t="s">
        <v>3</v>
      </c>
      <c r="B176" s="57">
        <v>0.27910952045435411</v>
      </c>
      <c r="C176" s="57">
        <v>0.32041411232543987</v>
      </c>
      <c r="D176" s="60">
        <v>0.3210273601473323</v>
      </c>
      <c r="E176" s="51"/>
      <c r="F176" s="51"/>
      <c r="G176" s="51"/>
      <c r="H176" s="51"/>
      <c r="I176" s="51"/>
      <c r="J176" s="51"/>
      <c r="K176" s="51"/>
    </row>
    <row r="177" spans="1:11" x14ac:dyDescent="0.4">
      <c r="A177" s="28" t="s">
        <v>4</v>
      </c>
      <c r="B177" s="55">
        <v>0.52724195787586781</v>
      </c>
      <c r="C177" s="55">
        <v>0.59636233824454432</v>
      </c>
      <c r="D177" s="59">
        <v>0.63065767427177399</v>
      </c>
      <c r="E177" s="19"/>
      <c r="F177" s="19"/>
      <c r="G177" s="19"/>
      <c r="H177" s="19"/>
      <c r="I177" s="19"/>
      <c r="J177" s="19"/>
      <c r="K177" s="19"/>
    </row>
    <row r="178" spans="1:11" x14ac:dyDescent="0.4">
      <c r="A178" s="29" t="s">
        <v>5</v>
      </c>
      <c r="B178" s="57">
        <v>0.30348907069476766</v>
      </c>
      <c r="C178" s="57">
        <v>0.50142936198763843</v>
      </c>
      <c r="D178" s="60">
        <v>0.49243382094705151</v>
      </c>
      <c r="E178" s="51"/>
      <c r="F178" s="51"/>
      <c r="G178" s="51"/>
      <c r="H178" s="51"/>
      <c r="I178" s="51"/>
      <c r="J178" s="51"/>
      <c r="K178" s="51"/>
    </row>
    <row r="179" spans="1:11" x14ac:dyDescent="0.4">
      <c r="A179" s="28" t="s">
        <v>6</v>
      </c>
      <c r="B179" s="55">
        <v>3.2491456222796433E-3</v>
      </c>
      <c r="C179" s="55">
        <v>0</v>
      </c>
      <c r="D179" s="59">
        <v>0</v>
      </c>
      <c r="E179" s="19"/>
      <c r="F179" s="19"/>
      <c r="G179" s="19"/>
      <c r="H179" s="19"/>
      <c r="I179" s="19"/>
      <c r="J179" s="19"/>
      <c r="K179" s="19"/>
    </row>
    <row r="180" spans="1:11" x14ac:dyDescent="0.4">
      <c r="A180" s="29" t="s">
        <v>7</v>
      </c>
      <c r="B180" s="57">
        <v>0.57543490614287207</v>
      </c>
      <c r="C180" s="57">
        <v>0.28528046811731217</v>
      </c>
      <c r="D180" s="60">
        <v>0.29357683860346023</v>
      </c>
      <c r="E180" s="51"/>
      <c r="F180" s="51"/>
      <c r="G180" s="51"/>
      <c r="H180" s="51"/>
      <c r="I180" s="51"/>
      <c r="J180" s="51"/>
      <c r="K180" s="51"/>
    </row>
    <row r="181" spans="1:11" x14ac:dyDescent="0.4">
      <c r="A181" s="28" t="s">
        <v>8</v>
      </c>
      <c r="B181" s="55">
        <v>0.47548923490587325</v>
      </c>
      <c r="C181" s="55">
        <v>0.55071261091122947</v>
      </c>
      <c r="D181" s="59">
        <v>0.48515007688740075</v>
      </c>
      <c r="E181" s="19"/>
      <c r="F181" s="19"/>
      <c r="G181" s="19"/>
      <c r="H181" s="19"/>
      <c r="I181" s="19"/>
      <c r="J181" s="19"/>
      <c r="K181" s="19"/>
    </row>
    <row r="182" spans="1:11" x14ac:dyDescent="0.4">
      <c r="A182" s="29" t="s">
        <v>9</v>
      </c>
      <c r="B182" s="57">
        <v>0.35739116378564512</v>
      </c>
      <c r="C182" s="57">
        <v>0.48643149894458565</v>
      </c>
      <c r="D182" s="60">
        <v>0.48048167420874549</v>
      </c>
      <c r="E182" s="51"/>
      <c r="F182" s="51"/>
      <c r="G182" s="51"/>
      <c r="H182" s="51"/>
      <c r="I182" s="51"/>
      <c r="J182" s="51"/>
      <c r="K182" s="51"/>
    </row>
    <row r="183" spans="1:11" x14ac:dyDescent="0.4">
      <c r="A183" s="28" t="s">
        <v>10</v>
      </c>
      <c r="B183" s="55"/>
      <c r="C183" s="55">
        <v>0.70668798872361638</v>
      </c>
      <c r="D183" s="59">
        <v>0.6978491761352873</v>
      </c>
      <c r="E183" s="19"/>
      <c r="F183" s="19"/>
      <c r="G183" s="19"/>
      <c r="H183" s="19"/>
      <c r="I183" s="19"/>
      <c r="J183" s="19"/>
      <c r="K183" s="19"/>
    </row>
    <row r="184" spans="1:11" x14ac:dyDescent="0.4">
      <c r="A184" s="29" t="s">
        <v>11</v>
      </c>
      <c r="B184" s="57">
        <v>0.74758440139003457</v>
      </c>
      <c r="C184" s="57">
        <v>0.70353274738737315</v>
      </c>
      <c r="D184" s="60">
        <v>0.69528030605999158</v>
      </c>
      <c r="E184" s="51"/>
      <c r="F184" s="51"/>
      <c r="G184" s="51"/>
      <c r="H184" s="51"/>
      <c r="I184" s="51"/>
      <c r="J184" s="51"/>
      <c r="K184" s="51"/>
    </row>
    <row r="185" spans="1:11" x14ac:dyDescent="0.4">
      <c r="A185" s="28" t="s">
        <v>12</v>
      </c>
      <c r="B185" s="55">
        <v>0.58119859067984481</v>
      </c>
      <c r="C185" s="55">
        <v>0.65264989148080421</v>
      </c>
      <c r="D185" s="59">
        <v>0.64170614327432751</v>
      </c>
      <c r="E185" s="19"/>
      <c r="F185" s="19"/>
      <c r="G185" s="19"/>
      <c r="H185" s="19"/>
      <c r="I185" s="19"/>
      <c r="J185" s="19"/>
      <c r="K185" s="19"/>
    </row>
    <row r="186" spans="1:11" x14ac:dyDescent="0.4">
      <c r="A186" s="29" t="s">
        <v>13</v>
      </c>
      <c r="B186" s="57">
        <v>0.69500840920661977</v>
      </c>
      <c r="C186" s="57">
        <v>0.93637540568208044</v>
      </c>
      <c r="D186" s="60">
        <v>0.87322196806308727</v>
      </c>
      <c r="E186" s="51"/>
      <c r="F186" s="51"/>
      <c r="G186" s="51"/>
      <c r="H186" s="51"/>
      <c r="I186" s="51"/>
      <c r="J186" s="51"/>
      <c r="K186" s="51"/>
    </row>
    <row r="187" spans="1:11" x14ac:dyDescent="0.4">
      <c r="A187" s="28" t="s">
        <v>14</v>
      </c>
      <c r="B187" s="55">
        <v>0.45949616403926102</v>
      </c>
      <c r="C187" s="55">
        <v>0.49231400213224558</v>
      </c>
      <c r="D187" s="59">
        <v>0.53875626329153792</v>
      </c>
      <c r="E187" s="19"/>
      <c r="F187" s="19"/>
      <c r="G187" s="19"/>
      <c r="H187" s="19"/>
      <c r="I187" s="19"/>
      <c r="J187" s="19"/>
      <c r="K187" s="19"/>
    </row>
    <row r="188" spans="1:11" x14ac:dyDescent="0.4">
      <c r="A188" s="29" t="s">
        <v>15</v>
      </c>
      <c r="B188" s="57">
        <v>0.51079472325621544</v>
      </c>
      <c r="C188" s="57">
        <v>0.71941220249162718</v>
      </c>
      <c r="D188" s="60">
        <v>0.69482020519845178</v>
      </c>
      <c r="E188" s="51"/>
      <c r="F188" s="51"/>
      <c r="G188" s="51"/>
      <c r="H188" s="51"/>
      <c r="I188" s="51"/>
      <c r="J188" s="51"/>
      <c r="K188" s="51"/>
    </row>
    <row r="189" spans="1:11" x14ac:dyDescent="0.4">
      <c r="A189" s="28" t="s">
        <v>16</v>
      </c>
      <c r="B189" s="55"/>
      <c r="C189" s="55">
        <v>0.35832606614821089</v>
      </c>
      <c r="D189" s="59">
        <v>0.69354481533109413</v>
      </c>
      <c r="E189" s="19"/>
      <c r="F189" s="19"/>
      <c r="G189" s="19"/>
      <c r="H189" s="19"/>
      <c r="I189" s="19"/>
      <c r="J189" s="19"/>
      <c r="K189" s="19"/>
    </row>
    <row r="190" spans="1:11" x14ac:dyDescent="0.4">
      <c r="A190" s="29" t="s">
        <v>17</v>
      </c>
      <c r="B190" s="57">
        <v>0.61754459676784879</v>
      </c>
      <c r="C190" s="57">
        <v>0.65073035468530915</v>
      </c>
      <c r="D190" s="60">
        <v>0.65674697812160676</v>
      </c>
      <c r="E190" s="51"/>
      <c r="F190" s="51"/>
      <c r="G190" s="51"/>
      <c r="H190" s="51"/>
      <c r="I190" s="51"/>
      <c r="J190" s="51"/>
      <c r="K190" s="51"/>
    </row>
    <row r="191" spans="1:11" x14ac:dyDescent="0.4">
      <c r="A191" s="28" t="s">
        <v>18</v>
      </c>
      <c r="B191" s="55">
        <v>0.51020767153913726</v>
      </c>
      <c r="C191" s="55">
        <v>0.75754720841164647</v>
      </c>
      <c r="D191" s="59">
        <v>0.73921404322952133</v>
      </c>
      <c r="E191" s="19"/>
      <c r="F191" s="19"/>
      <c r="G191" s="19"/>
      <c r="H191" s="19"/>
      <c r="I191" s="19"/>
      <c r="J191" s="19"/>
      <c r="K191" s="19"/>
    </row>
    <row r="192" spans="1:11" x14ac:dyDescent="0.4">
      <c r="A192" s="29" t="s">
        <v>19</v>
      </c>
      <c r="B192" s="57">
        <v>2.6283971352807498E-2</v>
      </c>
      <c r="C192" s="57">
        <v>0.97930767397249596</v>
      </c>
      <c r="D192" s="60">
        <v>0.9765364413846247</v>
      </c>
      <c r="E192" s="51"/>
      <c r="F192" s="51"/>
      <c r="G192" s="51"/>
      <c r="H192" s="51"/>
      <c r="I192" s="51"/>
      <c r="J192" s="51"/>
      <c r="K192" s="51"/>
    </row>
    <row r="193" spans="1:11" x14ac:dyDescent="0.4">
      <c r="A193" s="28" t="s">
        <v>20</v>
      </c>
      <c r="B193" s="55">
        <v>0.75384574464223963</v>
      </c>
      <c r="C193" s="55">
        <v>0.77519516808025357</v>
      </c>
      <c r="D193" s="59">
        <v>0.7674084028246273</v>
      </c>
      <c r="E193" s="19"/>
      <c r="F193" s="19"/>
      <c r="G193" s="19"/>
      <c r="H193" s="19"/>
      <c r="I193" s="19"/>
      <c r="J193" s="19"/>
      <c r="K193" s="19"/>
    </row>
    <row r="194" spans="1:11" x14ac:dyDescent="0.4">
      <c r="A194" s="29" t="s">
        <v>21</v>
      </c>
      <c r="B194" s="57">
        <v>0.56566893557494946</v>
      </c>
      <c r="C194" s="57">
        <v>0.62101604580870629</v>
      </c>
      <c r="D194" s="60">
        <v>0.64602902785161409</v>
      </c>
      <c r="E194" s="51"/>
      <c r="F194" s="51"/>
      <c r="G194" s="51"/>
      <c r="H194" s="51"/>
      <c r="I194" s="51"/>
      <c r="J194" s="51"/>
      <c r="K194" s="51"/>
    </row>
    <row r="195" spans="1:11" x14ac:dyDescent="0.4">
      <c r="A195" s="28" t="s">
        <v>22</v>
      </c>
      <c r="B195" s="55"/>
      <c r="C195" s="55">
        <v>0.73725511938391131</v>
      </c>
      <c r="D195" s="59">
        <v>0.71929064183522806</v>
      </c>
      <c r="E195" s="19"/>
      <c r="F195" s="19"/>
      <c r="G195" s="19"/>
      <c r="H195" s="19"/>
      <c r="I195" s="19"/>
      <c r="J195" s="19"/>
      <c r="K195" s="19"/>
    </row>
    <row r="196" spans="1:11" x14ac:dyDescent="0.4">
      <c r="A196" s="29" t="s">
        <v>23</v>
      </c>
      <c r="B196" s="57">
        <v>0.79154624470339674</v>
      </c>
      <c r="C196" s="57">
        <v>0.79615749206425235</v>
      </c>
      <c r="D196" s="60">
        <v>0.78635986137986924</v>
      </c>
      <c r="E196" s="51"/>
      <c r="F196" s="51"/>
      <c r="G196" s="51"/>
      <c r="H196" s="51"/>
      <c r="I196" s="51"/>
      <c r="J196" s="51"/>
      <c r="K196" s="51"/>
    </row>
    <row r="197" spans="1:11" x14ac:dyDescent="0.4">
      <c r="A197" s="28" t="s">
        <v>24</v>
      </c>
      <c r="B197" s="55">
        <v>0.56183374310979761</v>
      </c>
      <c r="C197" s="55">
        <v>0.60911233213234195</v>
      </c>
      <c r="D197" s="59">
        <v>0.64691069738047202</v>
      </c>
      <c r="E197" s="19"/>
      <c r="F197" s="19"/>
      <c r="G197" s="19"/>
      <c r="H197" s="19"/>
      <c r="I197" s="19"/>
      <c r="J197" s="19"/>
      <c r="K197" s="19"/>
    </row>
    <row r="198" spans="1:11" x14ac:dyDescent="0.4">
      <c r="A198" s="29" t="s">
        <v>25</v>
      </c>
      <c r="B198" s="57">
        <v>0.36552256381933429</v>
      </c>
      <c r="C198" s="57">
        <v>0.45213635797248608</v>
      </c>
      <c r="D198" s="60">
        <v>0.46974653316850612</v>
      </c>
      <c r="E198" s="51"/>
      <c r="F198" s="51"/>
      <c r="G198" s="51"/>
      <c r="H198" s="51"/>
      <c r="I198" s="51"/>
      <c r="J198" s="51"/>
      <c r="K198" s="51"/>
    </row>
    <row r="199" spans="1:11" x14ac:dyDescent="0.4">
      <c r="A199" s="28" t="s">
        <v>26</v>
      </c>
      <c r="B199" s="55">
        <v>0.93912784077017819</v>
      </c>
      <c r="C199" s="55">
        <v>0.93675411424246058</v>
      </c>
      <c r="D199" s="59">
        <v>0.92912444158311058</v>
      </c>
      <c r="E199" s="19"/>
      <c r="F199" s="19"/>
      <c r="G199" s="19"/>
      <c r="H199" s="19"/>
      <c r="I199" s="19"/>
      <c r="J199" s="19"/>
      <c r="K199" s="19"/>
    </row>
    <row r="200" spans="1:11" x14ac:dyDescent="0.4">
      <c r="A200" s="29" t="s">
        <v>27</v>
      </c>
      <c r="B200" s="57">
        <v>0.55117970770010083</v>
      </c>
      <c r="C200" s="57">
        <v>0.61579627369278001</v>
      </c>
      <c r="D200" s="60">
        <v>0.60765296016050585</v>
      </c>
      <c r="E200" s="51"/>
      <c r="F200" s="51"/>
      <c r="G200" s="51"/>
      <c r="H200" s="51"/>
      <c r="I200" s="51"/>
      <c r="J200" s="51"/>
      <c r="K200" s="51"/>
    </row>
    <row r="201" spans="1:11" x14ac:dyDescent="0.4">
      <c r="A201" s="28" t="s">
        <v>28</v>
      </c>
      <c r="B201" s="55">
        <v>0.42876043017918908</v>
      </c>
      <c r="C201" s="55">
        <v>0.41098798793615332</v>
      </c>
      <c r="D201" s="59">
        <v>0.41800345455926924</v>
      </c>
      <c r="E201" s="19"/>
      <c r="F201" s="19"/>
      <c r="G201" s="19"/>
      <c r="H201" s="19"/>
      <c r="I201" s="19"/>
      <c r="J201" s="19"/>
      <c r="K201" s="19"/>
    </row>
    <row r="202" spans="1:11" x14ac:dyDescent="0.4">
      <c r="A202" s="29" t="s">
        <v>29</v>
      </c>
      <c r="B202" s="57"/>
      <c r="C202" s="57">
        <v>0.65622410387079377</v>
      </c>
      <c r="D202" s="60">
        <v>0.62568582872675982</v>
      </c>
      <c r="E202" s="51"/>
      <c r="F202" s="51"/>
      <c r="G202" s="51"/>
      <c r="H202" s="51"/>
      <c r="I202" s="51"/>
      <c r="J202" s="51"/>
      <c r="K202" s="51"/>
    </row>
    <row r="203" spans="1:11" x14ac:dyDescent="0.4">
      <c r="A203" s="28" t="s">
        <v>30</v>
      </c>
      <c r="B203" s="55">
        <v>0.83365402281944057</v>
      </c>
      <c r="C203" s="55">
        <v>0.68960008797704953</v>
      </c>
      <c r="D203" s="59">
        <v>0.69243464965565882</v>
      </c>
      <c r="E203" s="19"/>
      <c r="F203" s="19"/>
      <c r="G203" s="19"/>
      <c r="H203" s="19"/>
      <c r="I203" s="19"/>
      <c r="J203" s="19"/>
      <c r="K203" s="19"/>
    </row>
    <row r="204" spans="1:11" x14ac:dyDescent="0.4">
      <c r="A204" s="46" t="s">
        <v>31</v>
      </c>
      <c r="B204" s="57">
        <v>0.36409292073465466</v>
      </c>
      <c r="C204" s="57">
        <v>0.68228452748277379</v>
      </c>
      <c r="D204" s="61">
        <v>0.72146660770801718</v>
      </c>
      <c r="E204" s="52"/>
      <c r="F204" s="52"/>
      <c r="G204" s="52"/>
      <c r="H204" s="52"/>
      <c r="I204" s="52"/>
      <c r="J204" s="52"/>
      <c r="K204" s="52"/>
    </row>
    <row r="207" spans="1:11" ht="33.549999999999997" customHeight="1" x14ac:dyDescent="0.4">
      <c r="A207" s="83" t="s">
        <v>56</v>
      </c>
      <c r="B207" s="83"/>
      <c r="C207" s="83"/>
      <c r="D207" s="83"/>
      <c r="E207" s="83"/>
      <c r="F207" s="83"/>
      <c r="G207" s="83"/>
      <c r="H207" s="83"/>
      <c r="I207" s="83"/>
      <c r="J207" s="83"/>
      <c r="K207" s="83"/>
    </row>
    <row r="208" spans="1:11" x14ac:dyDescent="0.4">
      <c r="A208" s="45" t="s">
        <v>1</v>
      </c>
      <c r="B208" s="44" t="s">
        <v>81</v>
      </c>
      <c r="C208" s="44" t="s">
        <v>49</v>
      </c>
      <c r="D208" s="44" t="s">
        <v>50</v>
      </c>
      <c r="E208" s="45"/>
      <c r="F208" s="45"/>
      <c r="G208" s="45"/>
      <c r="H208" s="45"/>
      <c r="I208" s="45"/>
      <c r="J208" s="45"/>
      <c r="K208" s="45"/>
    </row>
    <row r="209" spans="1:11" x14ac:dyDescent="0.4">
      <c r="A209" s="28" t="s">
        <v>2</v>
      </c>
      <c r="B209" s="55">
        <v>0.92026040132771414</v>
      </c>
      <c r="C209" s="55">
        <v>0.90621032981274663</v>
      </c>
      <c r="D209" s="59">
        <v>0.9132038462788804</v>
      </c>
      <c r="E209" s="19"/>
      <c r="F209" s="19"/>
      <c r="G209" s="19"/>
      <c r="H209" s="19"/>
      <c r="I209" s="19"/>
      <c r="J209" s="19"/>
      <c r="K209" s="19"/>
    </row>
    <row r="210" spans="1:11" x14ac:dyDescent="0.4">
      <c r="A210" s="29" t="s">
        <v>3</v>
      </c>
      <c r="B210" s="57">
        <v>0.35958506829780179</v>
      </c>
      <c r="C210" s="57">
        <v>0.29972167757724633</v>
      </c>
      <c r="D210" s="60">
        <v>0.34329681270254886</v>
      </c>
      <c r="E210" s="51"/>
      <c r="F210" s="51"/>
      <c r="G210" s="51"/>
      <c r="H210" s="51"/>
      <c r="I210" s="51"/>
      <c r="J210" s="51"/>
      <c r="K210" s="51"/>
    </row>
    <row r="211" spans="1:11" x14ac:dyDescent="0.4">
      <c r="A211" s="28" t="s">
        <v>4</v>
      </c>
      <c r="B211" s="55">
        <v>5.1035967293267349E-2</v>
      </c>
      <c r="C211" s="55">
        <v>5.604885284635365E-2</v>
      </c>
      <c r="D211" s="59">
        <v>5.6636911593135109E-2</v>
      </c>
      <c r="E211" s="19"/>
      <c r="F211" s="19"/>
      <c r="G211" s="19"/>
      <c r="H211" s="19"/>
      <c r="I211" s="19"/>
      <c r="J211" s="19"/>
      <c r="K211" s="19"/>
    </row>
    <row r="212" spans="1:11" x14ac:dyDescent="0.4">
      <c r="A212" s="29" t="s">
        <v>5</v>
      </c>
      <c r="B212" s="57">
        <v>0.3246789339571336</v>
      </c>
      <c r="C212" s="57">
        <v>0.59545991952669042</v>
      </c>
      <c r="D212" s="60">
        <v>0.4004589073371615</v>
      </c>
      <c r="E212" s="51"/>
      <c r="F212" s="51"/>
      <c r="G212" s="51"/>
      <c r="H212" s="51"/>
      <c r="I212" s="51"/>
      <c r="J212" s="51"/>
      <c r="K212" s="51"/>
    </row>
    <row r="213" spans="1:11" x14ac:dyDescent="0.4">
      <c r="A213" s="28" t="s">
        <v>6</v>
      </c>
      <c r="B213" s="55">
        <v>1</v>
      </c>
      <c r="C213" s="55"/>
      <c r="D213" s="59"/>
      <c r="E213" s="19"/>
      <c r="F213" s="19"/>
      <c r="G213" s="19"/>
      <c r="H213" s="19"/>
      <c r="I213" s="19"/>
      <c r="J213" s="19"/>
      <c r="K213" s="19"/>
    </row>
    <row r="214" spans="1:11" x14ac:dyDescent="0.4">
      <c r="A214" s="29" t="s">
        <v>7</v>
      </c>
      <c r="B214" s="57"/>
      <c r="C214" s="57">
        <v>0.99952312198794901</v>
      </c>
      <c r="D214" s="60">
        <v>0.99971955323904083</v>
      </c>
      <c r="E214" s="51"/>
      <c r="F214" s="51"/>
      <c r="G214" s="51"/>
      <c r="H214" s="51"/>
      <c r="I214" s="51"/>
      <c r="J214" s="51"/>
      <c r="K214" s="51"/>
    </row>
    <row r="215" spans="1:11" x14ac:dyDescent="0.4">
      <c r="A215" s="28" t="s">
        <v>8</v>
      </c>
      <c r="B215" s="55">
        <v>1</v>
      </c>
      <c r="C215" s="55">
        <v>1</v>
      </c>
      <c r="D215" s="59">
        <v>1</v>
      </c>
      <c r="E215" s="19"/>
      <c r="F215" s="19"/>
      <c r="G215" s="19"/>
      <c r="H215" s="19"/>
      <c r="I215" s="19"/>
      <c r="J215" s="19"/>
      <c r="K215" s="19"/>
    </row>
    <row r="216" spans="1:11" x14ac:dyDescent="0.4">
      <c r="A216" s="29" t="s">
        <v>9</v>
      </c>
      <c r="B216" s="57">
        <v>4.6132429295819887E-3</v>
      </c>
      <c r="C216" s="57">
        <v>0.94328332813430504</v>
      </c>
      <c r="D216" s="60">
        <v>0.92538277203001906</v>
      </c>
      <c r="E216" s="51"/>
      <c r="F216" s="51"/>
      <c r="G216" s="51"/>
      <c r="H216" s="51"/>
      <c r="I216" s="51"/>
      <c r="J216" s="51"/>
      <c r="K216" s="51"/>
    </row>
    <row r="217" spans="1:11" x14ac:dyDescent="0.4">
      <c r="A217" s="28" t="s">
        <v>10</v>
      </c>
      <c r="B217" s="55"/>
      <c r="C217" s="55">
        <v>0.99999999999999989</v>
      </c>
      <c r="D217" s="59">
        <v>1</v>
      </c>
      <c r="E217" s="19"/>
      <c r="F217" s="19"/>
      <c r="G217" s="19"/>
      <c r="H217" s="19"/>
      <c r="I217" s="19"/>
      <c r="J217" s="19"/>
      <c r="K217" s="19"/>
    </row>
    <row r="218" spans="1:11" x14ac:dyDescent="0.4">
      <c r="A218" s="29" t="s">
        <v>11</v>
      </c>
      <c r="B218" s="57"/>
      <c r="C218" s="57">
        <v>1</v>
      </c>
      <c r="D218" s="60">
        <v>1</v>
      </c>
      <c r="E218" s="51"/>
      <c r="F218" s="51"/>
      <c r="G218" s="51"/>
      <c r="H218" s="51"/>
      <c r="I218" s="51"/>
      <c r="J218" s="51"/>
      <c r="K218" s="51"/>
    </row>
    <row r="219" spans="1:11" x14ac:dyDescent="0.4">
      <c r="A219" s="28" t="s">
        <v>12</v>
      </c>
      <c r="B219" s="55">
        <v>0.53549425690600116</v>
      </c>
      <c r="C219" s="55">
        <v>0.53308808382928341</v>
      </c>
      <c r="D219" s="59">
        <v>0.52879550695100763</v>
      </c>
      <c r="E219" s="19"/>
      <c r="F219" s="19"/>
      <c r="G219" s="19"/>
      <c r="H219" s="19"/>
      <c r="I219" s="19"/>
      <c r="J219" s="19"/>
      <c r="K219" s="19"/>
    </row>
    <row r="220" spans="1:11" x14ac:dyDescent="0.4">
      <c r="A220" s="29" t="s">
        <v>13</v>
      </c>
      <c r="B220" s="57">
        <v>2.3896801959560503E-2</v>
      </c>
      <c r="C220" s="57">
        <v>0.52214477503721257</v>
      </c>
      <c r="D220" s="60">
        <v>0.61504688338933544</v>
      </c>
      <c r="E220" s="51"/>
      <c r="F220" s="51"/>
      <c r="G220" s="51"/>
      <c r="H220" s="51"/>
      <c r="I220" s="51"/>
      <c r="J220" s="51"/>
      <c r="K220" s="51"/>
    </row>
    <row r="221" spans="1:11" x14ac:dyDescent="0.4">
      <c r="A221" s="28" t="s">
        <v>14</v>
      </c>
      <c r="B221" s="55">
        <v>1</v>
      </c>
      <c r="C221" s="55">
        <v>1</v>
      </c>
      <c r="D221" s="59">
        <v>1</v>
      </c>
      <c r="E221" s="19"/>
      <c r="F221" s="19"/>
      <c r="G221" s="19"/>
      <c r="H221" s="19"/>
      <c r="I221" s="19"/>
      <c r="J221" s="19"/>
      <c r="K221" s="19"/>
    </row>
    <row r="222" spans="1:11" x14ac:dyDescent="0.4">
      <c r="A222" s="29" t="s">
        <v>15</v>
      </c>
      <c r="B222" s="57">
        <v>0.95732202586962944</v>
      </c>
      <c r="C222" s="57">
        <v>0.98767419039296456</v>
      </c>
      <c r="D222" s="60">
        <v>0.98702845818521145</v>
      </c>
      <c r="E222" s="51"/>
      <c r="F222" s="51"/>
      <c r="G222" s="51"/>
      <c r="H222" s="51"/>
      <c r="I222" s="51"/>
      <c r="J222" s="51"/>
      <c r="K222" s="51"/>
    </row>
    <row r="223" spans="1:11" x14ac:dyDescent="0.4">
      <c r="A223" s="28" t="s">
        <v>16</v>
      </c>
      <c r="B223" s="55">
        <v>8.0056018219638814E-2</v>
      </c>
      <c r="C223" s="55">
        <v>0.72884045889774163</v>
      </c>
      <c r="D223" s="59">
        <v>0.7470398207255623</v>
      </c>
      <c r="E223" s="19"/>
      <c r="F223" s="19"/>
      <c r="G223" s="19"/>
      <c r="H223" s="19"/>
      <c r="I223" s="19"/>
      <c r="J223" s="19"/>
      <c r="K223" s="19"/>
    </row>
    <row r="224" spans="1:11" x14ac:dyDescent="0.4">
      <c r="A224" s="29" t="s">
        <v>17</v>
      </c>
      <c r="B224" s="57">
        <v>0.83001748882113568</v>
      </c>
      <c r="C224" s="57">
        <v>1</v>
      </c>
      <c r="D224" s="60">
        <v>1</v>
      </c>
      <c r="E224" s="51"/>
      <c r="F224" s="51"/>
      <c r="G224" s="51"/>
      <c r="H224" s="51"/>
      <c r="I224" s="51"/>
      <c r="J224" s="51"/>
      <c r="K224" s="51"/>
    </row>
    <row r="225" spans="1:11" x14ac:dyDescent="0.4">
      <c r="A225" s="28" t="s">
        <v>18</v>
      </c>
      <c r="B225" s="55">
        <v>0.91480423091097818</v>
      </c>
      <c r="C225" s="55">
        <v>0.81711852460640566</v>
      </c>
      <c r="D225" s="59">
        <v>0.78795653296902901</v>
      </c>
      <c r="E225" s="19"/>
      <c r="F225" s="19"/>
      <c r="G225" s="19"/>
      <c r="H225" s="19"/>
      <c r="I225" s="19"/>
      <c r="J225" s="19"/>
      <c r="K225" s="19"/>
    </row>
    <row r="226" spans="1:11" x14ac:dyDescent="0.4">
      <c r="A226" s="29" t="s">
        <v>19</v>
      </c>
      <c r="B226" s="57">
        <v>4.3656080131153196E-3</v>
      </c>
      <c r="C226" s="57">
        <v>1</v>
      </c>
      <c r="D226" s="60">
        <v>1</v>
      </c>
      <c r="E226" s="51"/>
      <c r="F226" s="51"/>
      <c r="G226" s="51"/>
      <c r="H226" s="51"/>
      <c r="I226" s="51"/>
      <c r="J226" s="51"/>
      <c r="K226" s="51"/>
    </row>
    <row r="227" spans="1:11" x14ac:dyDescent="0.4">
      <c r="A227" s="28" t="s">
        <v>20</v>
      </c>
      <c r="B227" s="55">
        <v>0.53212244168562073</v>
      </c>
      <c r="C227" s="55">
        <v>0.38415061309576698</v>
      </c>
      <c r="D227" s="59">
        <v>0.38081449738720996</v>
      </c>
      <c r="E227" s="19"/>
      <c r="F227" s="19"/>
      <c r="G227" s="19"/>
      <c r="H227" s="19"/>
      <c r="I227" s="19"/>
      <c r="J227" s="19"/>
      <c r="K227" s="19"/>
    </row>
    <row r="228" spans="1:11" x14ac:dyDescent="0.4">
      <c r="A228" s="29" t="s">
        <v>21</v>
      </c>
      <c r="B228" s="57"/>
      <c r="C228" s="57">
        <v>0.99431676881313025</v>
      </c>
      <c r="D228" s="60">
        <v>0.99449292143586465</v>
      </c>
      <c r="E228" s="51"/>
      <c r="F228" s="51"/>
      <c r="G228" s="51"/>
      <c r="H228" s="51"/>
      <c r="I228" s="51"/>
      <c r="J228" s="51"/>
      <c r="K228" s="51"/>
    </row>
    <row r="229" spans="1:11" x14ac:dyDescent="0.4">
      <c r="A229" s="28" t="s">
        <v>22</v>
      </c>
      <c r="B229" s="55">
        <v>0</v>
      </c>
      <c r="C229" s="55">
        <v>0.79430061044317768</v>
      </c>
      <c r="D229" s="59">
        <v>0.79378244939998432</v>
      </c>
      <c r="E229" s="19"/>
      <c r="F229" s="19"/>
      <c r="G229" s="19"/>
      <c r="H229" s="19"/>
      <c r="I229" s="19"/>
      <c r="J229" s="19"/>
      <c r="K229" s="19"/>
    </row>
    <row r="230" spans="1:11" x14ac:dyDescent="0.4">
      <c r="A230" s="29" t="s">
        <v>23</v>
      </c>
      <c r="B230" s="57">
        <v>1</v>
      </c>
      <c r="C230" s="57">
        <v>1</v>
      </c>
      <c r="D230" s="60">
        <v>1</v>
      </c>
      <c r="E230" s="51"/>
      <c r="F230" s="51"/>
      <c r="G230" s="51"/>
      <c r="H230" s="51"/>
      <c r="I230" s="51"/>
      <c r="J230" s="51"/>
      <c r="K230" s="51"/>
    </row>
    <row r="231" spans="1:11" x14ac:dyDescent="0.4">
      <c r="A231" s="28" t="s">
        <v>24</v>
      </c>
      <c r="B231" s="55">
        <v>3.9682567019182803E-2</v>
      </c>
      <c r="C231" s="55">
        <v>5.1907379493853524E-2</v>
      </c>
      <c r="D231" s="59">
        <v>5.0349772065204378E-2</v>
      </c>
      <c r="E231" s="19"/>
      <c r="F231" s="19"/>
      <c r="G231" s="19"/>
      <c r="H231" s="19"/>
      <c r="I231" s="19"/>
      <c r="J231" s="19"/>
      <c r="K231" s="19"/>
    </row>
    <row r="232" spans="1:11" x14ac:dyDescent="0.4">
      <c r="A232" s="29" t="s">
        <v>25</v>
      </c>
      <c r="B232" s="57">
        <v>0.52947155029938697</v>
      </c>
      <c r="C232" s="57">
        <v>0.34329738313597685</v>
      </c>
      <c r="D232" s="60">
        <v>0.31584099188107806</v>
      </c>
      <c r="E232" s="51"/>
      <c r="F232" s="51"/>
      <c r="G232" s="51"/>
      <c r="H232" s="51"/>
      <c r="I232" s="51"/>
      <c r="J232" s="51"/>
      <c r="K232" s="51"/>
    </row>
    <row r="233" spans="1:11" x14ac:dyDescent="0.4">
      <c r="A233" s="28" t="s">
        <v>26</v>
      </c>
      <c r="B233" s="55">
        <v>0.49364199623239863</v>
      </c>
      <c r="C233" s="55">
        <v>0.51328706756924536</v>
      </c>
      <c r="D233" s="59">
        <v>0.50779984566812475</v>
      </c>
      <c r="E233" s="19"/>
      <c r="F233" s="19"/>
      <c r="G233" s="19"/>
      <c r="H233" s="19"/>
      <c r="I233" s="19"/>
      <c r="J233" s="19"/>
      <c r="K233" s="19"/>
    </row>
    <row r="234" spans="1:11" x14ac:dyDescent="0.4">
      <c r="A234" s="29" t="s">
        <v>27</v>
      </c>
      <c r="B234" s="57">
        <v>0.99175883389913433</v>
      </c>
      <c r="C234" s="57">
        <v>0.99929643143290159</v>
      </c>
      <c r="D234" s="60">
        <v>0.9993586030076238</v>
      </c>
      <c r="E234" s="51"/>
      <c r="F234" s="51"/>
      <c r="G234" s="51"/>
      <c r="H234" s="51"/>
      <c r="I234" s="51"/>
      <c r="J234" s="51"/>
      <c r="K234" s="51"/>
    </row>
    <row r="235" spans="1:11" x14ac:dyDescent="0.4">
      <c r="A235" s="28" t="s">
        <v>28</v>
      </c>
      <c r="B235" s="55">
        <v>0.84366803336028673</v>
      </c>
      <c r="C235" s="55">
        <v>1</v>
      </c>
      <c r="D235" s="59">
        <v>1</v>
      </c>
      <c r="E235" s="19"/>
      <c r="F235" s="19"/>
      <c r="G235" s="19"/>
      <c r="H235" s="19"/>
      <c r="I235" s="19"/>
      <c r="J235" s="19"/>
      <c r="K235" s="19"/>
    </row>
    <row r="236" spans="1:11" x14ac:dyDescent="0.4">
      <c r="A236" s="29" t="s">
        <v>29</v>
      </c>
      <c r="B236" s="57"/>
      <c r="C236" s="57">
        <v>0.69890815337895873</v>
      </c>
      <c r="D236" s="60">
        <v>0.69520671602376038</v>
      </c>
      <c r="E236" s="51"/>
      <c r="F236" s="51"/>
      <c r="G236" s="51"/>
      <c r="H236" s="51"/>
      <c r="I236" s="51"/>
      <c r="J236" s="51"/>
      <c r="K236" s="51"/>
    </row>
    <row r="237" spans="1:11" x14ac:dyDescent="0.4">
      <c r="A237" s="28" t="s">
        <v>30</v>
      </c>
      <c r="B237" s="55">
        <v>0.55064314676077897</v>
      </c>
      <c r="C237" s="55">
        <v>1</v>
      </c>
      <c r="D237" s="59">
        <v>1</v>
      </c>
      <c r="E237" s="19"/>
      <c r="F237" s="19"/>
      <c r="G237" s="19"/>
      <c r="H237" s="19"/>
      <c r="I237" s="19"/>
      <c r="J237" s="19"/>
      <c r="K237" s="19"/>
    </row>
    <row r="238" spans="1:11" x14ac:dyDescent="0.4">
      <c r="A238" s="46" t="s">
        <v>31</v>
      </c>
      <c r="B238" s="57">
        <v>0.43711966469613012</v>
      </c>
      <c r="C238" s="57">
        <v>0.54879605014310562</v>
      </c>
      <c r="D238" s="61">
        <v>0.66289637652656574</v>
      </c>
      <c r="E238" s="52"/>
      <c r="F238" s="52"/>
      <c r="G238" s="52"/>
      <c r="H238" s="52"/>
      <c r="I238" s="52"/>
      <c r="J238" s="52"/>
      <c r="K238" s="52"/>
    </row>
    <row r="242" spans="1:11" ht="29.05" customHeight="1" x14ac:dyDescent="0.4">
      <c r="A242" s="83" t="s">
        <v>57</v>
      </c>
      <c r="B242" s="83"/>
      <c r="C242" s="83"/>
      <c r="D242" s="83"/>
      <c r="E242" s="83"/>
      <c r="F242" s="83"/>
      <c r="G242" s="83"/>
      <c r="H242" s="83"/>
      <c r="I242" s="83"/>
      <c r="J242" s="83"/>
      <c r="K242" s="83"/>
    </row>
    <row r="243" spans="1:11" x14ac:dyDescent="0.4">
      <c r="A243" s="45" t="s">
        <v>1</v>
      </c>
      <c r="B243" s="44" t="s">
        <v>81</v>
      </c>
      <c r="C243" s="44" t="s">
        <v>49</v>
      </c>
      <c r="D243" s="44" t="s">
        <v>50</v>
      </c>
      <c r="E243" s="45"/>
      <c r="F243" s="45"/>
      <c r="G243" s="45"/>
      <c r="H243" s="45"/>
      <c r="I243" s="45"/>
      <c r="J243" s="45"/>
      <c r="K243" s="45"/>
    </row>
    <row r="244" spans="1:11" x14ac:dyDescent="0.4">
      <c r="A244" s="28" t="s">
        <v>2</v>
      </c>
      <c r="B244" s="55">
        <v>0.30366417426321807</v>
      </c>
      <c r="C244" s="55">
        <v>0.27688668217221624</v>
      </c>
      <c r="D244" s="59">
        <v>0.28908133444476336</v>
      </c>
      <c r="E244" s="19"/>
      <c r="F244" s="19"/>
      <c r="G244" s="19"/>
      <c r="H244" s="19"/>
      <c r="I244" s="19"/>
      <c r="J244" s="19"/>
      <c r="K244" s="19"/>
    </row>
    <row r="245" spans="1:11" x14ac:dyDescent="0.4">
      <c r="A245" s="29" t="s">
        <v>3</v>
      </c>
      <c r="B245" s="57"/>
      <c r="C245" s="57">
        <v>0.79522371761076793</v>
      </c>
      <c r="D245" s="60">
        <v>0.82425693536340561</v>
      </c>
      <c r="E245" s="51"/>
      <c r="F245" s="51"/>
      <c r="G245" s="51"/>
      <c r="H245" s="51"/>
      <c r="I245" s="51"/>
      <c r="J245" s="51"/>
      <c r="K245" s="51"/>
    </row>
    <row r="246" spans="1:11" x14ac:dyDescent="0.4">
      <c r="A246" s="28" t="s">
        <v>4</v>
      </c>
      <c r="B246" s="55">
        <v>0.11132342793801125</v>
      </c>
      <c r="C246" s="55">
        <v>0.12347139085725949</v>
      </c>
      <c r="D246" s="59">
        <v>0.10292646940838743</v>
      </c>
      <c r="E246" s="19"/>
      <c r="F246" s="19"/>
      <c r="G246" s="19"/>
      <c r="H246" s="19"/>
      <c r="I246" s="19"/>
      <c r="J246" s="19"/>
      <c r="K246" s="19"/>
    </row>
    <row r="247" spans="1:11" x14ac:dyDescent="0.4">
      <c r="A247" s="29" t="s">
        <v>5</v>
      </c>
      <c r="B247" s="57">
        <v>0.64570279573757583</v>
      </c>
      <c r="C247" s="57"/>
      <c r="D247" s="60"/>
      <c r="E247" s="51"/>
      <c r="F247" s="51"/>
      <c r="G247" s="51"/>
      <c r="H247" s="51"/>
      <c r="I247" s="51"/>
      <c r="J247" s="51"/>
      <c r="K247" s="51"/>
    </row>
    <row r="248" spans="1:11" x14ac:dyDescent="0.4">
      <c r="A248" s="28" t="s">
        <v>6</v>
      </c>
      <c r="B248" s="55">
        <v>0</v>
      </c>
      <c r="C248" s="55"/>
      <c r="D248" s="59"/>
      <c r="E248" s="19"/>
      <c r="F248" s="19"/>
      <c r="G248" s="19"/>
      <c r="H248" s="19"/>
      <c r="I248" s="19"/>
      <c r="J248" s="19"/>
      <c r="K248" s="19"/>
    </row>
    <row r="249" spans="1:11" x14ac:dyDescent="0.4">
      <c r="A249" s="29" t="s">
        <v>7</v>
      </c>
      <c r="B249" s="57">
        <v>1</v>
      </c>
      <c r="C249" s="57">
        <v>1</v>
      </c>
      <c r="D249" s="60">
        <v>1</v>
      </c>
      <c r="E249" s="51"/>
      <c r="F249" s="51"/>
      <c r="G249" s="51"/>
      <c r="H249" s="51"/>
      <c r="I249" s="51"/>
      <c r="J249" s="51"/>
      <c r="K249" s="51"/>
    </row>
    <row r="250" spans="1:11" x14ac:dyDescent="0.4">
      <c r="A250" s="28" t="s">
        <v>8</v>
      </c>
      <c r="B250" s="55">
        <v>1</v>
      </c>
      <c r="C250" s="55">
        <v>1</v>
      </c>
      <c r="D250" s="59">
        <v>1</v>
      </c>
      <c r="E250" s="19"/>
      <c r="F250" s="19"/>
      <c r="G250" s="19"/>
      <c r="H250" s="19"/>
      <c r="I250" s="19"/>
      <c r="J250" s="19"/>
      <c r="K250" s="19"/>
    </row>
    <row r="251" spans="1:11" x14ac:dyDescent="0.4">
      <c r="A251" s="29" t="s">
        <v>9</v>
      </c>
      <c r="B251" s="57">
        <v>0</v>
      </c>
      <c r="C251" s="57">
        <v>0.9503096313913878</v>
      </c>
      <c r="D251" s="60">
        <v>1</v>
      </c>
      <c r="E251" s="51"/>
      <c r="F251" s="51"/>
      <c r="G251" s="51"/>
      <c r="H251" s="51"/>
      <c r="I251" s="51"/>
      <c r="J251" s="51"/>
      <c r="K251" s="51"/>
    </row>
    <row r="252" spans="1:11" x14ac:dyDescent="0.4">
      <c r="A252" s="28" t="s">
        <v>10</v>
      </c>
      <c r="B252" s="55"/>
      <c r="C252" s="55">
        <v>1</v>
      </c>
      <c r="D252" s="59">
        <v>1</v>
      </c>
      <c r="E252" s="19"/>
      <c r="F252" s="19"/>
      <c r="G252" s="19"/>
      <c r="H252" s="19"/>
      <c r="I252" s="19"/>
      <c r="J252" s="19"/>
      <c r="K252" s="19"/>
    </row>
    <row r="253" spans="1:11" x14ac:dyDescent="0.4">
      <c r="A253" s="29" t="s">
        <v>11</v>
      </c>
      <c r="B253" s="57">
        <v>0.15625252396647665</v>
      </c>
      <c r="C253" s="57">
        <v>0.93856813394543526</v>
      </c>
      <c r="D253" s="60">
        <v>0.94050326123513384</v>
      </c>
      <c r="E253" s="51"/>
      <c r="F253" s="51"/>
      <c r="G253" s="51"/>
      <c r="H253" s="51"/>
      <c r="I253" s="51"/>
      <c r="J253" s="51"/>
      <c r="K253" s="51"/>
    </row>
    <row r="254" spans="1:11" x14ac:dyDescent="0.4">
      <c r="A254" s="28" t="s">
        <v>12</v>
      </c>
      <c r="B254" s="55">
        <v>0.83235831508489344</v>
      </c>
      <c r="C254" s="55">
        <v>0.98138451444876595</v>
      </c>
      <c r="D254" s="59">
        <v>0.98875202812096441</v>
      </c>
      <c r="E254" s="19"/>
      <c r="F254" s="19"/>
      <c r="G254" s="19"/>
      <c r="H254" s="19"/>
      <c r="I254" s="19"/>
      <c r="J254" s="19"/>
      <c r="K254" s="19"/>
    </row>
    <row r="255" spans="1:11" x14ac:dyDescent="0.4">
      <c r="A255" s="29" t="s">
        <v>13</v>
      </c>
      <c r="B255" s="57">
        <v>0.20770345613945659</v>
      </c>
      <c r="C255" s="57">
        <v>0.81342205566362358</v>
      </c>
      <c r="D255" s="60">
        <v>0.62311570943266892</v>
      </c>
      <c r="E255" s="51"/>
      <c r="F255" s="51"/>
      <c r="G255" s="51"/>
      <c r="H255" s="51"/>
      <c r="I255" s="51"/>
      <c r="J255" s="51"/>
      <c r="K255" s="51"/>
    </row>
    <row r="256" spans="1:11" x14ac:dyDescent="0.4">
      <c r="A256" s="28" t="s">
        <v>14</v>
      </c>
      <c r="B256" s="17" t="s">
        <v>85</v>
      </c>
      <c r="C256" s="17" t="s">
        <v>85</v>
      </c>
      <c r="D256" s="17" t="s">
        <v>85</v>
      </c>
      <c r="E256" s="19"/>
      <c r="F256" s="19"/>
      <c r="G256" s="19"/>
      <c r="H256" s="19"/>
      <c r="I256" s="19"/>
      <c r="J256" s="19"/>
      <c r="K256" s="19"/>
    </row>
    <row r="257" spans="1:11" x14ac:dyDescent="0.4">
      <c r="A257" s="29" t="s">
        <v>15</v>
      </c>
      <c r="B257" s="57">
        <v>0.9589241562837465</v>
      </c>
      <c r="C257" s="57">
        <v>0.88032603477539884</v>
      </c>
      <c r="D257" s="60">
        <v>0.98449851708407921</v>
      </c>
      <c r="E257" s="51"/>
      <c r="F257" s="51"/>
      <c r="G257" s="51"/>
      <c r="H257" s="51"/>
      <c r="I257" s="51"/>
      <c r="J257" s="51"/>
      <c r="K257" s="51"/>
    </row>
    <row r="258" spans="1:11" x14ac:dyDescent="0.4">
      <c r="A258" s="28" t="s">
        <v>16</v>
      </c>
      <c r="B258" s="55">
        <v>2.85387925862811E-2</v>
      </c>
      <c r="C258" s="55">
        <v>0.94637862718268129</v>
      </c>
      <c r="D258" s="59">
        <v>0.97387718503337273</v>
      </c>
      <c r="E258" s="19"/>
      <c r="F258" s="19"/>
      <c r="G258" s="19"/>
      <c r="H258" s="19"/>
      <c r="I258" s="19"/>
      <c r="J258" s="19"/>
      <c r="K258" s="19"/>
    </row>
    <row r="259" spans="1:11" x14ac:dyDescent="0.4">
      <c r="A259" s="29" t="s">
        <v>17</v>
      </c>
      <c r="B259" s="57">
        <v>0.98081510668370131</v>
      </c>
      <c r="C259" s="57">
        <v>0.97311467275940289</v>
      </c>
      <c r="D259" s="60">
        <v>0.97791984135492283</v>
      </c>
      <c r="E259" s="51"/>
      <c r="F259" s="51"/>
      <c r="G259" s="51"/>
      <c r="H259" s="51"/>
      <c r="I259" s="51"/>
      <c r="J259" s="51"/>
      <c r="K259" s="51"/>
    </row>
    <row r="260" spans="1:11" x14ac:dyDescent="0.4">
      <c r="A260" s="28" t="s">
        <v>18</v>
      </c>
      <c r="B260" s="55">
        <v>5.9398608690647003E-2</v>
      </c>
      <c r="C260" s="55">
        <v>3.235927980271594E-2</v>
      </c>
      <c r="D260" s="59">
        <v>3.4557469141139822E-2</v>
      </c>
      <c r="E260" s="19"/>
      <c r="F260" s="19"/>
      <c r="G260" s="19"/>
      <c r="H260" s="19"/>
      <c r="I260" s="19"/>
      <c r="J260" s="19"/>
      <c r="K260" s="19"/>
    </row>
    <row r="261" spans="1:11" x14ac:dyDescent="0.4">
      <c r="A261" s="29" t="s">
        <v>19</v>
      </c>
      <c r="B261" s="57"/>
      <c r="C261" s="57">
        <v>1</v>
      </c>
      <c r="D261" s="60">
        <v>1</v>
      </c>
      <c r="E261" s="51"/>
      <c r="F261" s="51"/>
      <c r="G261" s="51"/>
      <c r="H261" s="51"/>
      <c r="I261" s="51"/>
      <c r="J261" s="51"/>
      <c r="K261" s="51"/>
    </row>
    <row r="262" spans="1:11" x14ac:dyDescent="0.4">
      <c r="A262" s="28" t="s">
        <v>20</v>
      </c>
      <c r="B262" s="55">
        <v>0.43999323953106623</v>
      </c>
      <c r="C262" s="55">
        <v>0.34099753475118783</v>
      </c>
      <c r="D262" s="59">
        <v>0.32126872414767632</v>
      </c>
      <c r="E262" s="19"/>
      <c r="F262" s="19"/>
      <c r="G262" s="19"/>
      <c r="H262" s="19"/>
      <c r="I262" s="19"/>
      <c r="J262" s="19"/>
      <c r="K262" s="19"/>
    </row>
    <row r="263" spans="1:11" x14ac:dyDescent="0.4">
      <c r="A263" s="29" t="s">
        <v>21</v>
      </c>
      <c r="B263" s="57"/>
      <c r="C263" s="57">
        <v>0.99997234129061319</v>
      </c>
      <c r="D263" s="60">
        <v>0.99994377882367236</v>
      </c>
      <c r="E263" s="51"/>
      <c r="F263" s="51"/>
      <c r="G263" s="51"/>
      <c r="H263" s="51"/>
      <c r="I263" s="51"/>
      <c r="J263" s="51"/>
      <c r="K263" s="51"/>
    </row>
    <row r="264" spans="1:11" x14ac:dyDescent="0.4">
      <c r="A264" s="28" t="s">
        <v>22</v>
      </c>
      <c r="B264" s="55">
        <v>0.2790361537160776</v>
      </c>
      <c r="C264" s="55">
        <v>0.62439049449034867</v>
      </c>
      <c r="D264" s="59">
        <v>0.62427260173873467</v>
      </c>
      <c r="E264" s="19"/>
      <c r="F264" s="19"/>
      <c r="G264" s="19"/>
      <c r="H264" s="19"/>
      <c r="I264" s="19"/>
      <c r="J264" s="19"/>
      <c r="K264" s="19"/>
    </row>
    <row r="265" spans="1:11" x14ac:dyDescent="0.4">
      <c r="A265" s="29" t="s">
        <v>23</v>
      </c>
      <c r="B265" s="57">
        <v>0.12565583559967095</v>
      </c>
      <c r="C265" s="57">
        <v>0.13529947899098066</v>
      </c>
      <c r="D265" s="60">
        <v>0.14696193129601318</v>
      </c>
      <c r="E265" s="51"/>
      <c r="F265" s="51"/>
      <c r="G265" s="51"/>
      <c r="H265" s="51"/>
      <c r="I265" s="51"/>
      <c r="J265" s="51"/>
      <c r="K265" s="51"/>
    </row>
    <row r="266" spans="1:11" x14ac:dyDescent="0.4">
      <c r="A266" s="28" t="s">
        <v>24</v>
      </c>
      <c r="B266" s="55">
        <v>0.35349568585460339</v>
      </c>
      <c r="C266" s="55">
        <v>0.32664143154724662</v>
      </c>
      <c r="D266" s="59">
        <v>0.26757580568418043</v>
      </c>
      <c r="E266" s="19"/>
      <c r="F266" s="19"/>
      <c r="G266" s="19"/>
      <c r="H266" s="19"/>
      <c r="I266" s="19"/>
      <c r="J266" s="19"/>
      <c r="K266" s="19"/>
    </row>
    <row r="267" spans="1:11" x14ac:dyDescent="0.4">
      <c r="A267" s="29" t="s">
        <v>25</v>
      </c>
      <c r="B267" s="57">
        <v>0.81951048322722542</v>
      </c>
      <c r="C267" s="57">
        <v>0.88005491166026073</v>
      </c>
      <c r="D267" s="60">
        <v>0.8743080485671757</v>
      </c>
      <c r="E267" s="51"/>
      <c r="F267" s="51"/>
      <c r="G267" s="51"/>
      <c r="H267" s="51"/>
      <c r="I267" s="51"/>
      <c r="J267" s="51"/>
      <c r="K267" s="51"/>
    </row>
    <row r="268" spans="1:11" x14ac:dyDescent="0.4">
      <c r="A268" s="28" t="s">
        <v>26</v>
      </c>
      <c r="B268" s="55">
        <v>0.22146608652794347</v>
      </c>
      <c r="C268" s="55">
        <v>0.21611442969095801</v>
      </c>
      <c r="D268" s="59">
        <v>0.22960793676590174</v>
      </c>
      <c r="E268" s="19"/>
      <c r="F268" s="19"/>
      <c r="G268" s="19"/>
      <c r="H268" s="19"/>
      <c r="I268" s="19"/>
      <c r="J268" s="19"/>
      <c r="K268" s="19"/>
    </row>
    <row r="269" spans="1:11" x14ac:dyDescent="0.4">
      <c r="A269" s="29" t="s">
        <v>27</v>
      </c>
      <c r="B269" s="57">
        <v>0.69635541307231685</v>
      </c>
      <c r="C269" s="57">
        <v>0.9949656946065405</v>
      </c>
      <c r="D269" s="60">
        <v>0.99558526480328668</v>
      </c>
      <c r="E269" s="51"/>
      <c r="F269" s="51"/>
      <c r="G269" s="51"/>
      <c r="H269" s="51"/>
      <c r="I269" s="51"/>
      <c r="J269" s="51"/>
      <c r="K269" s="51"/>
    </row>
    <row r="270" spans="1:11" x14ac:dyDescent="0.4">
      <c r="A270" s="28" t="s">
        <v>28</v>
      </c>
      <c r="B270" s="55">
        <v>0.94836833450377156</v>
      </c>
      <c r="C270" s="55">
        <v>1</v>
      </c>
      <c r="D270" s="59">
        <v>1</v>
      </c>
      <c r="E270" s="19"/>
      <c r="F270" s="19"/>
      <c r="G270" s="19"/>
      <c r="H270" s="19"/>
      <c r="I270" s="19"/>
      <c r="J270" s="19"/>
      <c r="K270" s="19"/>
    </row>
    <row r="271" spans="1:11" x14ac:dyDescent="0.4">
      <c r="A271" s="29" t="s">
        <v>29</v>
      </c>
      <c r="B271" s="57"/>
      <c r="C271" s="57">
        <v>0.96963752560949068</v>
      </c>
      <c r="D271" s="60">
        <v>0.96682703559056138</v>
      </c>
      <c r="E271" s="51"/>
      <c r="F271" s="51"/>
      <c r="G271" s="51"/>
      <c r="H271" s="51"/>
      <c r="I271" s="51"/>
      <c r="J271" s="51"/>
      <c r="K271" s="51"/>
    </row>
    <row r="272" spans="1:11" x14ac:dyDescent="0.4">
      <c r="A272" s="28" t="s">
        <v>30</v>
      </c>
      <c r="B272" s="55">
        <v>0.83365402281944057</v>
      </c>
      <c r="C272" s="55">
        <v>1</v>
      </c>
      <c r="D272" s="59">
        <v>1</v>
      </c>
      <c r="E272" s="19"/>
      <c r="F272" s="19"/>
      <c r="G272" s="19"/>
      <c r="H272" s="19"/>
      <c r="I272" s="19"/>
      <c r="J272" s="19"/>
      <c r="K272" s="19"/>
    </row>
    <row r="273" spans="1:11" x14ac:dyDescent="0.4">
      <c r="A273" s="46" t="s">
        <v>31</v>
      </c>
      <c r="B273" s="57">
        <v>0.36409292073465466</v>
      </c>
      <c r="C273" s="57">
        <v>0.60215683818787047</v>
      </c>
      <c r="D273" s="61">
        <v>0.62140147400684231</v>
      </c>
      <c r="E273" s="52"/>
      <c r="F273" s="52"/>
      <c r="G273" s="52"/>
      <c r="H273" s="52"/>
      <c r="I273" s="52"/>
      <c r="J273" s="52"/>
      <c r="K273" s="52"/>
    </row>
    <row r="277" spans="1:11" ht="27.55" customHeight="1" x14ac:dyDescent="0.4">
      <c r="A277" s="83" t="s">
        <v>58</v>
      </c>
      <c r="B277" s="83"/>
      <c r="C277" s="83"/>
      <c r="D277" s="83"/>
      <c r="E277" s="83"/>
      <c r="F277" s="83"/>
      <c r="G277" s="83"/>
      <c r="H277" s="83"/>
      <c r="I277" s="83"/>
      <c r="J277" s="83"/>
      <c r="K277" s="83"/>
    </row>
    <row r="278" spans="1:11" x14ac:dyDescent="0.4">
      <c r="A278" s="45" t="s">
        <v>1</v>
      </c>
      <c r="B278" s="44" t="s">
        <v>81</v>
      </c>
      <c r="C278" s="44" t="s">
        <v>49</v>
      </c>
      <c r="D278" s="44" t="s">
        <v>50</v>
      </c>
      <c r="E278" s="45"/>
      <c r="F278" s="45"/>
      <c r="G278" s="45"/>
      <c r="H278" s="45"/>
      <c r="I278" s="45"/>
      <c r="J278" s="45"/>
      <c r="K278" s="45"/>
    </row>
    <row r="279" spans="1:11" x14ac:dyDescent="0.4">
      <c r="A279" s="28" t="s">
        <v>2</v>
      </c>
      <c r="B279" s="55">
        <v>0.14246456050126061</v>
      </c>
      <c r="C279" s="55">
        <v>4.5781649501435873E-2</v>
      </c>
      <c r="D279" s="59">
        <v>4.5591845456260369E-2</v>
      </c>
      <c r="E279" s="19"/>
      <c r="F279" s="19"/>
      <c r="G279" s="19"/>
      <c r="H279" s="19"/>
      <c r="I279" s="19"/>
      <c r="J279" s="19"/>
      <c r="K279" s="19"/>
    </row>
    <row r="280" spans="1:11" x14ac:dyDescent="0.4">
      <c r="A280" s="29" t="s">
        <v>3</v>
      </c>
      <c r="B280" s="57">
        <v>6.3604118937557172E-2</v>
      </c>
      <c r="C280" s="57">
        <v>7.9297373962994078E-2</v>
      </c>
      <c r="D280" s="60">
        <v>8.0048213595841633E-2</v>
      </c>
      <c r="E280" s="51"/>
      <c r="F280" s="51"/>
      <c r="G280" s="51"/>
      <c r="H280" s="51"/>
      <c r="I280" s="51"/>
      <c r="J280" s="51"/>
      <c r="K280" s="51"/>
    </row>
    <row r="281" spans="1:11" x14ac:dyDescent="0.4">
      <c r="A281" s="28" t="s">
        <v>4</v>
      </c>
      <c r="B281" s="55">
        <v>3.2275789559282612E-2</v>
      </c>
      <c r="C281" s="55">
        <v>2.8318265382627415E-2</v>
      </c>
      <c r="D281" s="59">
        <v>3.0482141153860866E-2</v>
      </c>
      <c r="E281" s="19"/>
      <c r="F281" s="19"/>
      <c r="G281" s="19"/>
      <c r="H281" s="19"/>
      <c r="I281" s="19"/>
      <c r="J281" s="19"/>
      <c r="K281" s="19"/>
    </row>
    <row r="282" spans="1:11" x14ac:dyDescent="0.4">
      <c r="A282" s="29" t="s">
        <v>5</v>
      </c>
      <c r="B282" s="57">
        <v>1.0197827932542418E-2</v>
      </c>
      <c r="C282" s="57">
        <v>9.1256421425987937E-3</v>
      </c>
      <c r="D282" s="60">
        <v>9.6826192155497759E-3</v>
      </c>
      <c r="E282" s="51"/>
      <c r="F282" s="51"/>
      <c r="G282" s="51"/>
      <c r="H282" s="51"/>
      <c r="I282" s="51"/>
      <c r="J282" s="51"/>
      <c r="K282" s="51"/>
    </row>
    <row r="283" spans="1:11" x14ac:dyDescent="0.4">
      <c r="A283" s="28" t="s">
        <v>6</v>
      </c>
      <c r="B283" s="55">
        <v>6.8875927262716276E-3</v>
      </c>
      <c r="C283" s="55">
        <v>0</v>
      </c>
      <c r="D283" s="59">
        <v>0</v>
      </c>
      <c r="E283" s="19"/>
      <c r="F283" s="19"/>
      <c r="G283" s="19"/>
      <c r="H283" s="19"/>
      <c r="I283" s="19"/>
      <c r="J283" s="19"/>
      <c r="K283" s="19"/>
    </row>
    <row r="284" spans="1:11" x14ac:dyDescent="0.4">
      <c r="A284" s="29" t="s">
        <v>7</v>
      </c>
      <c r="B284" s="57">
        <v>9.6876470957524222E-3</v>
      </c>
      <c r="C284" s="57">
        <v>1.5339364597111854E-2</v>
      </c>
      <c r="D284" s="60">
        <v>1.5628618486745165E-2</v>
      </c>
      <c r="E284" s="51"/>
      <c r="F284" s="51"/>
      <c r="G284" s="51"/>
      <c r="H284" s="51"/>
      <c r="I284" s="51"/>
      <c r="J284" s="51"/>
      <c r="K284" s="51"/>
    </row>
    <row r="285" spans="1:11" x14ac:dyDescent="0.4">
      <c r="A285" s="28" t="s">
        <v>8</v>
      </c>
      <c r="B285" s="55">
        <v>4.2739422223586898E-3</v>
      </c>
      <c r="C285" s="55">
        <v>5.6691204271940247E-3</v>
      </c>
      <c r="D285" s="59">
        <v>6.1840015040037733E-3</v>
      </c>
      <c r="E285" s="19"/>
      <c r="F285" s="19"/>
      <c r="G285" s="19"/>
      <c r="H285" s="19"/>
      <c r="I285" s="19"/>
      <c r="J285" s="19"/>
      <c r="K285" s="19"/>
    </row>
    <row r="286" spans="1:11" x14ac:dyDescent="0.4">
      <c r="A286" s="29" t="s">
        <v>9</v>
      </c>
      <c r="B286" s="57">
        <v>6.1173141533850525E-3</v>
      </c>
      <c r="C286" s="57">
        <v>5.6620664884274906E-3</v>
      </c>
      <c r="D286" s="60">
        <v>4.2304666407641375E-3</v>
      </c>
      <c r="E286" s="51"/>
      <c r="F286" s="51"/>
      <c r="G286" s="51"/>
      <c r="H286" s="51"/>
      <c r="I286" s="51"/>
      <c r="J286" s="51"/>
      <c r="K286" s="51"/>
    </row>
    <row r="287" spans="1:11" x14ac:dyDescent="0.4">
      <c r="A287" s="28" t="s">
        <v>10</v>
      </c>
      <c r="B287" s="55">
        <v>0</v>
      </c>
      <c r="C287" s="55">
        <v>3.095723837260907E-2</v>
      </c>
      <c r="D287" s="59">
        <v>2.760759586790807E-2</v>
      </c>
      <c r="E287" s="19"/>
      <c r="F287" s="19"/>
      <c r="G287" s="19"/>
      <c r="H287" s="19"/>
      <c r="I287" s="19"/>
      <c r="J287" s="19"/>
      <c r="K287" s="19"/>
    </row>
    <row r="288" spans="1:11" x14ac:dyDescent="0.4">
      <c r="A288" s="29" t="s">
        <v>11</v>
      </c>
      <c r="B288" s="57"/>
      <c r="C288" s="57">
        <v>0.36048463491354688</v>
      </c>
      <c r="D288" s="60">
        <v>5.6196386154756375E-2</v>
      </c>
      <c r="E288" s="51"/>
      <c r="F288" s="51"/>
      <c r="G288" s="51"/>
      <c r="H288" s="51"/>
      <c r="I288" s="51"/>
      <c r="J288" s="51"/>
      <c r="K288" s="51"/>
    </row>
    <row r="289" spans="1:11" x14ac:dyDescent="0.4">
      <c r="A289" s="28" t="s">
        <v>12</v>
      </c>
      <c r="B289" s="55">
        <v>1.9801357985838083E-2</v>
      </c>
      <c r="C289" s="55">
        <v>2.0454482639990879E-2</v>
      </c>
      <c r="D289" s="59">
        <v>2.0237970852398819E-2</v>
      </c>
      <c r="E289" s="19"/>
      <c r="F289" s="19"/>
      <c r="G289" s="19"/>
      <c r="H289" s="19"/>
      <c r="I289" s="19"/>
      <c r="J289" s="19"/>
      <c r="K289" s="19"/>
    </row>
    <row r="290" spans="1:11" x14ac:dyDescent="0.4">
      <c r="A290" s="29" t="s">
        <v>13</v>
      </c>
      <c r="B290" s="57">
        <v>3.5821633253314824E-3</v>
      </c>
      <c r="C290" s="57">
        <v>7.5424797938119601E-3</v>
      </c>
      <c r="D290" s="60">
        <v>7.2249786222623414E-3</v>
      </c>
      <c r="E290" s="51"/>
      <c r="F290" s="51"/>
      <c r="G290" s="51"/>
      <c r="H290" s="51"/>
      <c r="I290" s="51"/>
      <c r="J290" s="51"/>
      <c r="K290" s="51"/>
    </row>
    <row r="291" spans="1:11" x14ac:dyDescent="0.4">
      <c r="A291" s="28" t="s">
        <v>14</v>
      </c>
      <c r="B291" s="55">
        <v>5.4386921067723264E-3</v>
      </c>
      <c r="C291" s="55">
        <v>5.0689761522461872E-3</v>
      </c>
      <c r="D291" s="59">
        <v>5.0121749230046097E-3</v>
      </c>
      <c r="E291" s="19"/>
      <c r="F291" s="19"/>
      <c r="G291" s="19"/>
      <c r="H291" s="19"/>
      <c r="I291" s="19"/>
      <c r="J291" s="19"/>
      <c r="K291" s="19"/>
    </row>
    <row r="292" spans="1:11" x14ac:dyDescent="0.4">
      <c r="A292" s="29" t="s">
        <v>15</v>
      </c>
      <c r="B292" s="57">
        <v>9.8843340138966659E-2</v>
      </c>
      <c r="C292" s="57">
        <v>0.20428276092488101</v>
      </c>
      <c r="D292" s="60">
        <v>0.20567367260006958</v>
      </c>
      <c r="E292" s="51"/>
      <c r="F292" s="51"/>
      <c r="G292" s="51"/>
      <c r="H292" s="51"/>
      <c r="I292" s="51"/>
      <c r="J292" s="51"/>
      <c r="K292" s="51"/>
    </row>
    <row r="293" spans="1:11" x14ac:dyDescent="0.4">
      <c r="A293" s="28" t="s">
        <v>16</v>
      </c>
      <c r="B293" s="55">
        <v>6.4873340200029394E-3</v>
      </c>
      <c r="C293" s="55">
        <v>6.3763230275817283E-3</v>
      </c>
      <c r="D293" s="59">
        <v>6.0493903375366436E-3</v>
      </c>
      <c r="E293" s="19"/>
      <c r="F293" s="19"/>
      <c r="G293" s="19"/>
      <c r="H293" s="19"/>
      <c r="I293" s="19"/>
      <c r="J293" s="19"/>
      <c r="K293" s="19"/>
    </row>
    <row r="294" spans="1:11" x14ac:dyDescent="0.4">
      <c r="A294" s="29" t="s">
        <v>17</v>
      </c>
      <c r="B294" s="57">
        <v>1.8007790208716503E-3</v>
      </c>
      <c r="C294" s="57">
        <v>1.3195713997526228E-3</v>
      </c>
      <c r="D294" s="60">
        <v>1.4688967791542189E-3</v>
      </c>
      <c r="E294" s="51"/>
      <c r="F294" s="51"/>
      <c r="G294" s="51"/>
      <c r="H294" s="51"/>
      <c r="I294" s="51"/>
      <c r="J294" s="51"/>
      <c r="K294" s="51"/>
    </row>
    <row r="295" spans="1:11" x14ac:dyDescent="0.4">
      <c r="A295" s="28" t="s">
        <v>18</v>
      </c>
      <c r="B295" s="55">
        <v>8.2482006005599101E-2</v>
      </c>
      <c r="C295" s="55">
        <v>4.1852926406304176E-2</v>
      </c>
      <c r="D295" s="59">
        <v>4.7298591540475839E-2</v>
      </c>
      <c r="E295" s="19"/>
      <c r="F295" s="19"/>
      <c r="G295" s="19"/>
      <c r="H295" s="19"/>
      <c r="I295" s="19"/>
      <c r="J295" s="19"/>
      <c r="K295" s="19"/>
    </row>
    <row r="296" spans="1:11" x14ac:dyDescent="0.4">
      <c r="A296" s="29" t="s">
        <v>19</v>
      </c>
      <c r="B296" s="57">
        <v>3.9063655558313707E-3</v>
      </c>
      <c r="C296" s="57">
        <v>2.9559368565739551E-3</v>
      </c>
      <c r="D296" s="60">
        <v>2.8580673905658524E-3</v>
      </c>
      <c r="E296" s="51"/>
      <c r="F296" s="51"/>
      <c r="G296" s="51"/>
      <c r="H296" s="51"/>
      <c r="I296" s="51"/>
      <c r="J296" s="51"/>
      <c r="K296" s="51"/>
    </row>
    <row r="297" spans="1:11" x14ac:dyDescent="0.4">
      <c r="A297" s="28" t="s">
        <v>20</v>
      </c>
      <c r="B297" s="55">
        <v>0.10648332769517416</v>
      </c>
      <c r="C297" s="55">
        <v>5.8876760312348987E-2</v>
      </c>
      <c r="D297" s="59">
        <v>5.9527372164969693E-2</v>
      </c>
      <c r="E297" s="19"/>
      <c r="F297" s="19"/>
      <c r="G297" s="19"/>
      <c r="H297" s="19"/>
      <c r="I297" s="19"/>
      <c r="J297" s="19"/>
      <c r="K297" s="19"/>
    </row>
    <row r="298" spans="1:11" x14ac:dyDescent="0.4">
      <c r="A298" s="29" t="s">
        <v>21</v>
      </c>
      <c r="B298" s="57">
        <v>1.9609871691656282E-2</v>
      </c>
      <c r="C298" s="57">
        <v>1.1738338577008074E-2</v>
      </c>
      <c r="D298" s="60">
        <v>1.1593664432672816E-2</v>
      </c>
      <c r="E298" s="51"/>
      <c r="F298" s="51"/>
      <c r="G298" s="51"/>
      <c r="H298" s="51"/>
      <c r="I298" s="51"/>
      <c r="J298" s="51"/>
      <c r="K298" s="51"/>
    </row>
    <row r="299" spans="1:11" x14ac:dyDescent="0.4">
      <c r="A299" s="28" t="s">
        <v>22</v>
      </c>
      <c r="B299" s="55">
        <v>1.4103934612853579E-2</v>
      </c>
      <c r="C299" s="55">
        <v>1.3234919693303785E-2</v>
      </c>
      <c r="D299" s="59">
        <v>1.3300672390630002E-2</v>
      </c>
      <c r="E299" s="19"/>
      <c r="F299" s="19"/>
      <c r="G299" s="19"/>
      <c r="H299" s="19"/>
      <c r="I299" s="19"/>
      <c r="J299" s="19"/>
      <c r="K299" s="19"/>
    </row>
    <row r="300" spans="1:11" x14ac:dyDescent="0.4">
      <c r="A300" s="29" t="s">
        <v>23</v>
      </c>
      <c r="B300" s="57">
        <v>2.0177716641480718E-2</v>
      </c>
      <c r="C300" s="57">
        <v>1.6601001413052253E-2</v>
      </c>
      <c r="D300" s="60">
        <v>1.4729660675742934E-2</v>
      </c>
      <c r="E300" s="51"/>
      <c r="F300" s="51"/>
      <c r="G300" s="51"/>
      <c r="H300" s="51"/>
      <c r="I300" s="51"/>
      <c r="J300" s="51"/>
      <c r="K300" s="51"/>
    </row>
    <row r="301" spans="1:11" x14ac:dyDescent="0.4">
      <c r="A301" s="28" t="s">
        <v>24</v>
      </c>
      <c r="B301" s="55">
        <v>5.56007691767028E-2</v>
      </c>
      <c r="C301" s="55">
        <v>2.3582070007366597E-2</v>
      </c>
      <c r="D301" s="59">
        <v>2.361588427502969E-2</v>
      </c>
      <c r="E301" s="19"/>
      <c r="F301" s="19"/>
      <c r="G301" s="19"/>
      <c r="H301" s="19"/>
      <c r="I301" s="19"/>
      <c r="J301" s="19"/>
      <c r="K301" s="19"/>
    </row>
    <row r="302" spans="1:11" x14ac:dyDescent="0.4">
      <c r="A302" s="29" t="s">
        <v>25</v>
      </c>
      <c r="B302" s="57">
        <v>2.2879855402401634E-2</v>
      </c>
      <c r="C302" s="57">
        <v>2.0314787123207646E-2</v>
      </c>
      <c r="D302" s="60">
        <v>1.972151554633593E-2</v>
      </c>
      <c r="E302" s="51"/>
      <c r="F302" s="51"/>
      <c r="G302" s="51"/>
      <c r="H302" s="51"/>
      <c r="I302" s="51"/>
      <c r="J302" s="51"/>
      <c r="K302" s="51"/>
    </row>
    <row r="303" spans="1:11" x14ac:dyDescent="0.4">
      <c r="A303" s="28" t="s">
        <v>26</v>
      </c>
      <c r="B303" s="55">
        <v>3.1125945803029607E-2</v>
      </c>
      <c r="C303" s="55">
        <v>2.4642748639698651E-2</v>
      </c>
      <c r="D303" s="59">
        <v>2.5405907633284434E-2</v>
      </c>
      <c r="E303" s="19"/>
      <c r="F303" s="19"/>
      <c r="G303" s="19"/>
      <c r="H303" s="19"/>
      <c r="I303" s="19"/>
      <c r="J303" s="19"/>
      <c r="K303" s="19"/>
    </row>
    <row r="304" spans="1:11" x14ac:dyDescent="0.4">
      <c r="A304" s="29" t="s">
        <v>27</v>
      </c>
      <c r="B304" s="57">
        <v>3.0745871752147051E-2</v>
      </c>
      <c r="C304" s="57">
        <v>2.5999482929928514E-2</v>
      </c>
      <c r="D304" s="60">
        <v>2.5764228667360146E-2</v>
      </c>
      <c r="E304" s="51"/>
      <c r="F304" s="51"/>
      <c r="G304" s="51"/>
      <c r="H304" s="51"/>
      <c r="I304" s="51"/>
      <c r="J304" s="51"/>
      <c r="K304" s="51"/>
    </row>
    <row r="305" spans="1:11" x14ac:dyDescent="0.4">
      <c r="A305" s="28" t="s">
        <v>28</v>
      </c>
      <c r="B305" s="55">
        <v>2.6465316016846752E-2</v>
      </c>
      <c r="C305" s="55">
        <v>2.1979349099445589E-2</v>
      </c>
      <c r="D305" s="59">
        <v>2.0479738845188562E-2</v>
      </c>
      <c r="E305" s="19"/>
      <c r="F305" s="19"/>
      <c r="G305" s="19"/>
      <c r="H305" s="19"/>
      <c r="I305" s="19"/>
      <c r="J305" s="19"/>
      <c r="K305" s="19"/>
    </row>
    <row r="306" spans="1:11" x14ac:dyDescent="0.4">
      <c r="A306" s="29" t="s">
        <v>29</v>
      </c>
      <c r="B306" s="57"/>
      <c r="C306" s="57">
        <v>3.3249312510121999E-3</v>
      </c>
      <c r="D306" s="60">
        <v>3.2118445421575048E-3</v>
      </c>
      <c r="E306" s="51"/>
      <c r="F306" s="51"/>
      <c r="G306" s="51"/>
      <c r="H306" s="51"/>
      <c r="I306" s="51"/>
      <c r="J306" s="51"/>
      <c r="K306" s="51"/>
    </row>
    <row r="307" spans="1:11" x14ac:dyDescent="0.4">
      <c r="A307" s="28" t="s">
        <v>30</v>
      </c>
      <c r="B307" s="55">
        <v>9.4505251358272778E-3</v>
      </c>
      <c r="C307" s="55">
        <v>8.3259398616992424E-3</v>
      </c>
      <c r="D307" s="59">
        <v>5.94765692081137E-2</v>
      </c>
      <c r="E307" s="19"/>
      <c r="F307" s="19"/>
      <c r="G307" s="19"/>
      <c r="H307" s="19"/>
      <c r="I307" s="19"/>
      <c r="J307" s="19"/>
      <c r="K307" s="19"/>
    </row>
    <row r="308" spans="1:11" x14ac:dyDescent="0.4">
      <c r="A308" s="46" t="s">
        <v>31</v>
      </c>
      <c r="B308" s="57">
        <v>1.8274707267827942E-2</v>
      </c>
      <c r="C308" s="57">
        <v>1.9809673958864522E-2</v>
      </c>
      <c r="D308" s="61">
        <v>2.3009065113220487E-2</v>
      </c>
      <c r="E308" s="52"/>
      <c r="F308" s="52"/>
      <c r="G308" s="52"/>
      <c r="H308" s="52"/>
      <c r="I308" s="52"/>
      <c r="J308" s="52"/>
      <c r="K308" s="52"/>
    </row>
    <row r="312" spans="1:11" ht="31.5" customHeight="1" x14ac:dyDescent="0.4">
      <c r="A312" s="83" t="s">
        <v>59</v>
      </c>
      <c r="B312" s="83"/>
      <c r="C312" s="83"/>
      <c r="D312" s="83"/>
      <c r="E312" s="83"/>
      <c r="F312" s="83"/>
      <c r="G312" s="83"/>
      <c r="H312" s="83"/>
      <c r="I312" s="83"/>
      <c r="J312" s="83"/>
      <c r="K312" s="83"/>
    </row>
    <row r="313" spans="1:11" x14ac:dyDescent="0.4">
      <c r="A313" s="45" t="s">
        <v>1</v>
      </c>
      <c r="B313" s="44" t="s">
        <v>81</v>
      </c>
      <c r="C313" s="44" t="s">
        <v>49</v>
      </c>
      <c r="D313" s="44" t="s">
        <v>50</v>
      </c>
      <c r="E313" s="45"/>
      <c r="F313" s="45"/>
      <c r="G313" s="45"/>
      <c r="H313" s="45"/>
      <c r="I313" s="45"/>
      <c r="J313" s="45"/>
      <c r="K313" s="45"/>
    </row>
    <row r="314" spans="1:11" x14ac:dyDescent="0.4">
      <c r="A314" s="28" t="s">
        <v>2</v>
      </c>
      <c r="B314" s="55">
        <v>3.5598577440305097E-2</v>
      </c>
      <c r="C314" s="55">
        <v>2.4274835905501779E-2</v>
      </c>
      <c r="D314" s="59">
        <v>2.2876943600688152E-2</v>
      </c>
      <c r="E314" s="19"/>
      <c r="F314" s="19"/>
      <c r="G314" s="19"/>
      <c r="H314" s="19"/>
      <c r="I314" s="19"/>
      <c r="J314" s="19"/>
      <c r="K314" s="19"/>
    </row>
    <row r="315" spans="1:11" x14ac:dyDescent="0.4">
      <c r="A315" s="29" t="s">
        <v>3</v>
      </c>
      <c r="B315" s="57">
        <v>7.0250245917437264E-3</v>
      </c>
      <c r="C315" s="57">
        <v>7.3033707578707904E-3</v>
      </c>
      <c r="D315" s="60">
        <v>7.144520049569769E-3</v>
      </c>
      <c r="E315" s="51"/>
      <c r="F315" s="51"/>
      <c r="G315" s="51"/>
      <c r="H315" s="51"/>
      <c r="I315" s="51"/>
      <c r="J315" s="51"/>
      <c r="K315" s="51"/>
    </row>
    <row r="316" spans="1:11" x14ac:dyDescent="0.4">
      <c r="A316" s="28" t="s">
        <v>4</v>
      </c>
      <c r="B316" s="55">
        <v>3.3018047471545888E-3</v>
      </c>
      <c r="C316" s="55">
        <v>4.3026958877058607E-3</v>
      </c>
      <c r="D316" s="59">
        <v>4.3986248430500138E-3</v>
      </c>
      <c r="E316" s="19"/>
      <c r="F316" s="19"/>
      <c r="G316" s="19"/>
      <c r="H316" s="19"/>
      <c r="I316" s="19"/>
      <c r="J316" s="19"/>
      <c r="K316" s="19"/>
    </row>
    <row r="317" spans="1:11" x14ac:dyDescent="0.4">
      <c r="A317" s="29" t="s">
        <v>5</v>
      </c>
      <c r="B317" s="57">
        <v>1.2896196851071638E-3</v>
      </c>
      <c r="C317" s="57">
        <v>1.8281477023381592E-3</v>
      </c>
      <c r="D317" s="60">
        <v>1.7631629608913285E-3</v>
      </c>
      <c r="E317" s="51"/>
      <c r="F317" s="51"/>
      <c r="G317" s="51"/>
      <c r="H317" s="51"/>
      <c r="I317" s="51"/>
      <c r="J317" s="51"/>
      <c r="K317" s="51"/>
    </row>
    <row r="318" spans="1:11" x14ac:dyDescent="0.4">
      <c r="A318" s="28" t="s">
        <v>6</v>
      </c>
      <c r="B318" s="55">
        <v>5.4964436553368559E-5</v>
      </c>
      <c r="C318" s="55">
        <v>0</v>
      </c>
      <c r="D318" s="59">
        <v>0</v>
      </c>
      <c r="E318" s="19"/>
      <c r="F318" s="19"/>
      <c r="G318" s="19"/>
      <c r="H318" s="19"/>
      <c r="I318" s="19"/>
      <c r="J318" s="19"/>
      <c r="K318" s="19"/>
    </row>
    <row r="319" spans="1:11" x14ac:dyDescent="0.4">
      <c r="A319" s="29" t="s">
        <v>7</v>
      </c>
      <c r="B319" s="57">
        <v>8.5091591683632631E-3</v>
      </c>
      <c r="C319" s="57">
        <v>2.5100905444410322E-3</v>
      </c>
      <c r="D319" s="60">
        <v>2.6340973011140744E-3</v>
      </c>
      <c r="E319" s="51"/>
      <c r="F319" s="51"/>
      <c r="G319" s="51"/>
      <c r="H319" s="51"/>
      <c r="I319" s="51"/>
      <c r="J319" s="51"/>
      <c r="K319" s="51"/>
    </row>
    <row r="320" spans="1:11" x14ac:dyDescent="0.4">
      <c r="A320" s="28" t="s">
        <v>8</v>
      </c>
      <c r="B320" s="55">
        <v>6.8023581115642289E-3</v>
      </c>
      <c r="C320" s="55">
        <v>8.1271113864300488E-3</v>
      </c>
      <c r="D320" s="59">
        <v>6.7739824905209004E-3</v>
      </c>
      <c r="E320" s="19"/>
      <c r="F320" s="19"/>
      <c r="G320" s="19"/>
      <c r="H320" s="19"/>
      <c r="I320" s="19"/>
      <c r="J320" s="19"/>
      <c r="K320" s="19"/>
    </row>
    <row r="321" spans="1:11" x14ac:dyDescent="0.4">
      <c r="A321" s="29" t="s">
        <v>9</v>
      </c>
      <c r="B321" s="57">
        <v>5.0024067826107341E-3</v>
      </c>
      <c r="C321" s="57">
        <v>6.5093263246790746E-3</v>
      </c>
      <c r="D321" s="60">
        <v>6.4156733130094198E-3</v>
      </c>
      <c r="E321" s="51"/>
      <c r="F321" s="51"/>
      <c r="G321" s="51"/>
      <c r="H321" s="51"/>
      <c r="I321" s="51"/>
      <c r="J321" s="51"/>
      <c r="K321" s="51"/>
    </row>
    <row r="322" spans="1:11" x14ac:dyDescent="0.4">
      <c r="A322" s="28" t="s">
        <v>10</v>
      </c>
      <c r="B322" s="55">
        <v>0</v>
      </c>
      <c r="C322" s="55">
        <v>1.0602563627200108E-2</v>
      </c>
      <c r="D322" s="59">
        <v>1.0432117443507116E-2</v>
      </c>
      <c r="E322" s="19"/>
      <c r="F322" s="19"/>
      <c r="G322" s="19"/>
      <c r="H322" s="19"/>
      <c r="I322" s="19"/>
      <c r="J322" s="19"/>
      <c r="K322" s="19"/>
    </row>
    <row r="323" spans="1:11" x14ac:dyDescent="0.4">
      <c r="A323" s="29" t="s">
        <v>11</v>
      </c>
      <c r="B323" s="57">
        <v>3.0820348513006076E-2</v>
      </c>
      <c r="C323" s="57">
        <v>6.7875866786344307E-3</v>
      </c>
      <c r="D323" s="60">
        <v>6.3851607877080246E-3</v>
      </c>
      <c r="E323" s="51"/>
      <c r="F323" s="51"/>
      <c r="G323" s="51"/>
      <c r="H323" s="51"/>
      <c r="I323" s="51"/>
      <c r="J323" s="51"/>
      <c r="K323" s="51"/>
    </row>
    <row r="324" spans="1:11" x14ac:dyDescent="0.4">
      <c r="A324" s="28" t="s">
        <v>12</v>
      </c>
      <c r="B324" s="55">
        <v>6.8322912501166799E-3</v>
      </c>
      <c r="C324" s="55">
        <v>5.7335764129257567E-3</v>
      </c>
      <c r="D324" s="59">
        <v>5.667095134334125E-3</v>
      </c>
      <c r="E324" s="19"/>
      <c r="F324" s="19"/>
      <c r="G324" s="19"/>
      <c r="H324" s="19"/>
      <c r="I324" s="19"/>
      <c r="J324" s="19"/>
      <c r="K324" s="19"/>
    </row>
    <row r="325" spans="1:11" x14ac:dyDescent="0.4">
      <c r="A325" s="29" t="s">
        <v>13</v>
      </c>
      <c r="B325" s="57">
        <v>4.1936731833965325E-3</v>
      </c>
      <c r="C325" s="57">
        <v>1.6546000692026181E-2</v>
      </c>
      <c r="D325" s="60">
        <v>7.831764692928499E-3</v>
      </c>
      <c r="E325" s="51"/>
      <c r="F325" s="51"/>
      <c r="G325" s="51"/>
      <c r="H325" s="51"/>
      <c r="I325" s="51"/>
      <c r="J325" s="51"/>
      <c r="K325" s="51"/>
    </row>
    <row r="326" spans="1:11" x14ac:dyDescent="0.4">
      <c r="A326" s="28" t="s">
        <v>14</v>
      </c>
      <c r="B326" s="55">
        <v>2.8117196784131666E-3</v>
      </c>
      <c r="C326" s="55">
        <v>3.4523496439591958E-3</v>
      </c>
      <c r="D326" s="59">
        <v>3.978723356160699E-3</v>
      </c>
      <c r="E326" s="19"/>
      <c r="F326" s="19"/>
      <c r="G326" s="19"/>
      <c r="H326" s="19"/>
      <c r="I326" s="19"/>
      <c r="J326" s="19"/>
      <c r="K326" s="19"/>
    </row>
    <row r="327" spans="1:11" x14ac:dyDescent="0.4">
      <c r="A327" s="29" t="s">
        <v>15</v>
      </c>
      <c r="B327" s="57">
        <v>1.9278393639948981E-2</v>
      </c>
      <c r="C327" s="57">
        <v>1.542606117123624E-2</v>
      </c>
      <c r="D327" s="60">
        <v>1.5492964458837915E-2</v>
      </c>
      <c r="E327" s="51"/>
      <c r="F327" s="51"/>
      <c r="G327" s="51"/>
      <c r="H327" s="51"/>
      <c r="I327" s="51"/>
      <c r="J327" s="51"/>
      <c r="K327" s="51"/>
    </row>
    <row r="328" spans="1:11" x14ac:dyDescent="0.4">
      <c r="A328" s="28" t="s">
        <v>16</v>
      </c>
      <c r="B328" s="55">
        <v>7.4670895298172574E-3</v>
      </c>
      <c r="C328" s="55">
        <v>4.4145337920129474E-3</v>
      </c>
      <c r="D328" s="59">
        <v>7.4752173985650951E-3</v>
      </c>
      <c r="E328" s="19"/>
      <c r="F328" s="19"/>
      <c r="G328" s="19"/>
      <c r="H328" s="19"/>
      <c r="I328" s="19"/>
      <c r="J328" s="19"/>
      <c r="K328" s="19"/>
    </row>
    <row r="329" spans="1:11" x14ac:dyDescent="0.4">
      <c r="A329" s="29" t="s">
        <v>17</v>
      </c>
      <c r="B329" s="57">
        <v>6.0614375292138709E-3</v>
      </c>
      <c r="C329" s="57">
        <v>6.7604594974655834E-3</v>
      </c>
      <c r="D329" s="60">
        <v>7.3980731239511642E-3</v>
      </c>
      <c r="E329" s="51"/>
      <c r="F329" s="51"/>
      <c r="G329" s="51"/>
      <c r="H329" s="51"/>
      <c r="I329" s="51"/>
      <c r="J329" s="51"/>
      <c r="K329" s="51"/>
    </row>
    <row r="330" spans="1:11" x14ac:dyDescent="0.4">
      <c r="A330" s="28" t="s">
        <v>18</v>
      </c>
      <c r="B330" s="55">
        <v>8.1138087536643436E-2</v>
      </c>
      <c r="C330" s="55">
        <v>8.9977299889533888E-2</v>
      </c>
      <c r="D330" s="59">
        <v>9.1718004336267922E-2</v>
      </c>
      <c r="E330" s="19"/>
      <c r="F330" s="19"/>
      <c r="G330" s="19"/>
      <c r="H330" s="19"/>
      <c r="I330" s="19"/>
      <c r="J330" s="19"/>
      <c r="K330" s="19"/>
    </row>
    <row r="331" spans="1:11" x14ac:dyDescent="0.4">
      <c r="A331" s="29" t="s">
        <v>19</v>
      </c>
      <c r="B331" s="57">
        <v>5.1837794521993801E-4</v>
      </c>
      <c r="C331" s="57">
        <v>2.1148725755612885E-2</v>
      </c>
      <c r="D331" s="60">
        <v>4.2138050395109303E-2</v>
      </c>
      <c r="E331" s="51"/>
      <c r="F331" s="51"/>
      <c r="G331" s="51"/>
      <c r="H331" s="51"/>
      <c r="I331" s="51"/>
      <c r="J331" s="51"/>
      <c r="K331" s="51"/>
    </row>
    <row r="332" spans="1:11" x14ac:dyDescent="0.4">
      <c r="A332" s="28" t="s">
        <v>20</v>
      </c>
      <c r="B332" s="55">
        <v>0.14481381651030559</v>
      </c>
      <c r="C332" s="55">
        <v>0.11589178534564323</v>
      </c>
      <c r="D332" s="59">
        <v>0.12251749833596244</v>
      </c>
      <c r="E332" s="19"/>
      <c r="F332" s="19"/>
      <c r="G332" s="19"/>
      <c r="H332" s="19"/>
      <c r="I332" s="19"/>
      <c r="J332" s="19"/>
      <c r="K332" s="19"/>
    </row>
    <row r="333" spans="1:11" x14ac:dyDescent="0.4">
      <c r="A333" s="29" t="s">
        <v>21</v>
      </c>
      <c r="B333" s="57">
        <v>1.5996412224962099E-2</v>
      </c>
      <c r="C333" s="57">
        <v>1.1736662275693036E-2</v>
      </c>
      <c r="D333" s="60">
        <v>1.2012958626242838E-2</v>
      </c>
      <c r="E333" s="51"/>
      <c r="F333" s="51"/>
      <c r="G333" s="51"/>
      <c r="H333" s="51"/>
      <c r="I333" s="51"/>
      <c r="J333" s="51"/>
      <c r="K333" s="51"/>
    </row>
    <row r="334" spans="1:11" x14ac:dyDescent="0.4">
      <c r="A334" s="28" t="s">
        <v>22</v>
      </c>
      <c r="B334" s="55">
        <v>4.5789849959395862E-2</v>
      </c>
      <c r="C334" s="55">
        <v>4.3088224879139929E-2</v>
      </c>
      <c r="D334" s="59">
        <v>3.4623438954864638E-2</v>
      </c>
      <c r="E334" s="19"/>
      <c r="F334" s="19"/>
      <c r="G334" s="19"/>
      <c r="H334" s="19"/>
      <c r="I334" s="19"/>
      <c r="J334" s="19"/>
      <c r="K334" s="19"/>
    </row>
    <row r="335" spans="1:11" x14ac:dyDescent="0.4">
      <c r="A335" s="29" t="s">
        <v>23</v>
      </c>
      <c r="B335" s="57">
        <v>3.9121638965960888E-2</v>
      </c>
      <c r="C335" s="57">
        <v>4.0111028057661681E-2</v>
      </c>
      <c r="D335" s="60">
        <v>3.7537346245429655E-2</v>
      </c>
      <c r="E335" s="51"/>
      <c r="F335" s="51"/>
      <c r="G335" s="51"/>
      <c r="H335" s="51"/>
      <c r="I335" s="51"/>
      <c r="J335" s="51"/>
      <c r="K335" s="51"/>
    </row>
    <row r="336" spans="1:11" x14ac:dyDescent="0.4">
      <c r="A336" s="28" t="s">
        <v>24</v>
      </c>
      <c r="B336" s="55">
        <v>2.6816894534113867E-3</v>
      </c>
      <c r="C336" s="55">
        <v>4.2909248207976597E-3</v>
      </c>
      <c r="D336" s="59">
        <v>4.7987503430036316E-3</v>
      </c>
      <c r="E336" s="19"/>
      <c r="F336" s="19"/>
      <c r="G336" s="19"/>
      <c r="H336" s="19"/>
      <c r="I336" s="19"/>
      <c r="J336" s="19"/>
      <c r="K336" s="19"/>
    </row>
    <row r="337" spans="1:11" x14ac:dyDescent="0.4">
      <c r="A337" s="29" t="s">
        <v>25</v>
      </c>
      <c r="B337" s="57">
        <v>1.3794467500151814E-3</v>
      </c>
      <c r="C337" s="57">
        <v>1.8273814227807526E-3</v>
      </c>
      <c r="D337" s="60">
        <v>1.7284514363610907E-3</v>
      </c>
      <c r="E337" s="51"/>
      <c r="F337" s="51"/>
      <c r="G337" s="51"/>
      <c r="H337" s="51"/>
      <c r="I337" s="51"/>
      <c r="J337" s="51"/>
      <c r="K337" s="51"/>
    </row>
    <row r="338" spans="1:11" x14ac:dyDescent="0.4">
      <c r="A338" s="28" t="s">
        <v>26</v>
      </c>
      <c r="B338" s="55">
        <v>4.7412425792956105E-2</v>
      </c>
      <c r="C338" s="55">
        <v>3.3671268821644514E-2</v>
      </c>
      <c r="D338" s="59">
        <v>3.0350975302945851E-2</v>
      </c>
      <c r="E338" s="19"/>
      <c r="F338" s="19"/>
      <c r="G338" s="19"/>
      <c r="H338" s="19"/>
      <c r="I338" s="19"/>
      <c r="J338" s="19"/>
      <c r="K338" s="19"/>
    </row>
    <row r="339" spans="1:11" x14ac:dyDescent="0.4">
      <c r="A339" s="29" t="s">
        <v>27</v>
      </c>
      <c r="B339" s="57">
        <v>1.3579492115386664E-2</v>
      </c>
      <c r="C339" s="57">
        <v>1.8140360211791037E-2</v>
      </c>
      <c r="D339" s="60">
        <v>1.8350844908116129E-2</v>
      </c>
      <c r="E339" s="51"/>
      <c r="F339" s="51"/>
      <c r="G339" s="51"/>
      <c r="H339" s="51"/>
      <c r="I339" s="51"/>
      <c r="J339" s="51"/>
      <c r="K339" s="51"/>
    </row>
    <row r="340" spans="1:11" x14ac:dyDescent="0.4">
      <c r="A340" s="28" t="s">
        <v>28</v>
      </c>
      <c r="B340" s="55">
        <v>3.7927475232631008E-3</v>
      </c>
      <c r="C340" s="55">
        <v>3.931516120790516E-3</v>
      </c>
      <c r="D340" s="59">
        <v>4.006092130224485E-3</v>
      </c>
      <c r="E340" s="19"/>
      <c r="F340" s="19"/>
      <c r="G340" s="19"/>
      <c r="H340" s="19"/>
      <c r="I340" s="19"/>
      <c r="J340" s="19"/>
      <c r="K340" s="19"/>
    </row>
    <row r="341" spans="1:11" x14ac:dyDescent="0.4">
      <c r="A341" s="29" t="s">
        <v>29</v>
      </c>
      <c r="B341" s="57"/>
      <c r="C341" s="57">
        <v>2.2532499142256046E-3</v>
      </c>
      <c r="D341" s="60">
        <v>2.1609960182639412E-3</v>
      </c>
      <c r="E341" s="51"/>
      <c r="F341" s="51"/>
      <c r="G341" s="51"/>
      <c r="H341" s="51"/>
      <c r="I341" s="51"/>
      <c r="J341" s="51"/>
      <c r="K341" s="51"/>
    </row>
    <row r="342" spans="1:11" x14ac:dyDescent="0.4">
      <c r="A342" s="28" t="s">
        <v>30</v>
      </c>
      <c r="B342" s="55">
        <v>3.949058398295258E-3</v>
      </c>
      <c r="C342" s="55">
        <v>7.3264111951087023E-3</v>
      </c>
      <c r="D342" s="59">
        <v>6.0134842014161749E-3</v>
      </c>
      <c r="E342" s="19"/>
      <c r="F342" s="19"/>
      <c r="G342" s="19"/>
      <c r="H342" s="19"/>
      <c r="I342" s="19"/>
      <c r="J342" s="19"/>
      <c r="K342" s="19"/>
    </row>
    <row r="343" spans="1:11" x14ac:dyDescent="0.4">
      <c r="A343" s="46" t="s">
        <v>31</v>
      </c>
      <c r="B343" s="57">
        <v>1.1895302218007026E-2</v>
      </c>
      <c r="C343" s="57">
        <v>9.6827393876072181E-3</v>
      </c>
      <c r="D343" s="61">
        <v>9.4871723179787149E-3</v>
      </c>
      <c r="E343" s="52"/>
      <c r="F343" s="52"/>
      <c r="G343" s="52"/>
      <c r="H343" s="52"/>
      <c r="I343" s="52"/>
      <c r="J343" s="52"/>
      <c r="K343" s="52"/>
    </row>
    <row r="348" spans="1:11" ht="45" customHeight="1" x14ac:dyDescent="0.4">
      <c r="A348" s="83" t="s">
        <v>60</v>
      </c>
      <c r="B348" s="83"/>
      <c r="C348" s="83"/>
      <c r="D348" s="83"/>
      <c r="E348" s="83"/>
      <c r="F348" s="83"/>
      <c r="G348" s="83"/>
      <c r="H348" s="83"/>
      <c r="I348" s="83"/>
      <c r="J348" s="83"/>
      <c r="K348" s="83"/>
    </row>
    <row r="349" spans="1:11" x14ac:dyDescent="0.4">
      <c r="A349" s="45" t="s">
        <v>1</v>
      </c>
      <c r="B349" s="44" t="s">
        <v>81</v>
      </c>
      <c r="C349" s="44" t="s">
        <v>49</v>
      </c>
      <c r="D349" s="44" t="s">
        <v>50</v>
      </c>
      <c r="E349" s="45"/>
      <c r="F349" s="45"/>
      <c r="G349" s="45"/>
      <c r="H349" s="45"/>
      <c r="I349" s="45"/>
      <c r="J349" s="45"/>
      <c r="K349" s="45"/>
    </row>
    <row r="350" spans="1:11" x14ac:dyDescent="0.4">
      <c r="A350" s="28" t="s">
        <v>2</v>
      </c>
      <c r="B350" s="17">
        <v>54325057.837721996</v>
      </c>
      <c r="C350" s="17">
        <v>44264897.276363909</v>
      </c>
      <c r="D350" s="19">
        <v>29432746.80577945</v>
      </c>
      <c r="E350" s="19"/>
      <c r="F350" s="19"/>
      <c r="G350" s="19"/>
      <c r="H350" s="19"/>
      <c r="I350" s="19"/>
      <c r="J350" s="19"/>
      <c r="K350" s="19"/>
    </row>
    <row r="351" spans="1:11" x14ac:dyDescent="0.4">
      <c r="A351" s="29" t="s">
        <v>3</v>
      </c>
      <c r="B351" s="18">
        <v>206358495.98797596</v>
      </c>
      <c r="C351" s="18">
        <v>268742594.28602439</v>
      </c>
      <c r="D351" s="51">
        <v>286462749.30534422</v>
      </c>
      <c r="E351" s="51"/>
      <c r="F351" s="51"/>
      <c r="G351" s="51"/>
      <c r="H351" s="51"/>
      <c r="I351" s="51"/>
      <c r="J351" s="51"/>
      <c r="K351" s="51"/>
    </row>
    <row r="352" spans="1:11" x14ac:dyDescent="0.4">
      <c r="A352" s="28" t="s">
        <v>4</v>
      </c>
      <c r="B352" s="17">
        <v>15620290.052366579</v>
      </c>
      <c r="C352" s="17">
        <v>13760518.188000003</v>
      </c>
      <c r="D352" s="19">
        <v>14030061.843333354</v>
      </c>
      <c r="E352" s="19"/>
      <c r="F352" s="19"/>
      <c r="G352" s="19"/>
      <c r="H352" s="19"/>
      <c r="I352" s="19"/>
      <c r="J352" s="19"/>
      <c r="K352" s="19"/>
    </row>
    <row r="353" spans="1:11" x14ac:dyDescent="0.4">
      <c r="A353" s="29" t="s">
        <v>5</v>
      </c>
      <c r="B353" s="18">
        <v>13514445.65</v>
      </c>
      <c r="C353" s="18">
        <v>9532919.6833333299</v>
      </c>
      <c r="D353" s="51">
        <v>9831153.383333331</v>
      </c>
      <c r="E353" s="51"/>
      <c r="F353" s="51"/>
      <c r="G353" s="51"/>
      <c r="H353" s="51"/>
      <c r="I353" s="51"/>
      <c r="J353" s="51"/>
      <c r="K353" s="51"/>
    </row>
    <row r="354" spans="1:11" x14ac:dyDescent="0.4">
      <c r="A354" s="28" t="s">
        <v>6</v>
      </c>
      <c r="B354" s="17">
        <v>9341391.833333334</v>
      </c>
      <c r="C354" s="17">
        <v>10108585.57</v>
      </c>
      <c r="D354" s="19">
        <v>9740550.6400000006</v>
      </c>
      <c r="E354" s="19"/>
      <c r="F354" s="19"/>
      <c r="G354" s="19"/>
      <c r="H354" s="19"/>
      <c r="I354" s="19"/>
      <c r="J354" s="19"/>
      <c r="K354" s="19"/>
    </row>
    <row r="355" spans="1:11" x14ac:dyDescent="0.4">
      <c r="A355" s="29" t="s">
        <v>7</v>
      </c>
      <c r="B355" s="18">
        <v>19269471.389966663</v>
      </c>
      <c r="C355" s="18">
        <v>12053928.487</v>
      </c>
      <c r="D355" s="51">
        <v>12078259.855</v>
      </c>
      <c r="E355" s="51"/>
      <c r="F355" s="51"/>
      <c r="G355" s="51"/>
      <c r="H355" s="51"/>
      <c r="I355" s="51"/>
      <c r="J355" s="51"/>
      <c r="K355" s="51"/>
    </row>
    <row r="356" spans="1:11" x14ac:dyDescent="0.4">
      <c r="A356" s="28" t="s">
        <v>8</v>
      </c>
      <c r="B356" s="17">
        <v>31644438.833338998</v>
      </c>
      <c r="C356" s="17">
        <v>19101348.783326998</v>
      </c>
      <c r="D356" s="19">
        <v>19069669.033327997</v>
      </c>
      <c r="E356" s="19"/>
      <c r="F356" s="19"/>
      <c r="G356" s="19"/>
      <c r="H356" s="19"/>
      <c r="I356" s="19"/>
      <c r="J356" s="19"/>
      <c r="K356" s="19"/>
    </row>
    <row r="357" spans="1:11" x14ac:dyDescent="0.4">
      <c r="A357" s="29" t="s">
        <v>9</v>
      </c>
      <c r="B357" s="18">
        <v>4575877</v>
      </c>
      <c r="C357" s="18">
        <v>2837856.2</v>
      </c>
      <c r="D357" s="51">
        <v>2397396.1666666665</v>
      </c>
      <c r="E357" s="51"/>
      <c r="F357" s="51"/>
      <c r="G357" s="51"/>
      <c r="H357" s="51"/>
      <c r="I357" s="51"/>
      <c r="J357" s="51"/>
      <c r="K357" s="51"/>
    </row>
    <row r="358" spans="1:11" x14ac:dyDescent="0.4">
      <c r="A358" s="28" t="s">
        <v>10</v>
      </c>
      <c r="B358" s="17">
        <v>0</v>
      </c>
      <c r="C358" s="17">
        <v>3804045.6333339997</v>
      </c>
      <c r="D358" s="19">
        <v>3325988.9833280002</v>
      </c>
      <c r="E358" s="19"/>
      <c r="F358" s="19"/>
      <c r="G358" s="19"/>
      <c r="H358" s="19"/>
      <c r="I358" s="19"/>
      <c r="J358" s="19"/>
      <c r="K358" s="19"/>
    </row>
    <row r="359" spans="1:11" x14ac:dyDescent="0.4">
      <c r="A359" s="29" t="s">
        <v>11</v>
      </c>
      <c r="B359" s="18">
        <v>0</v>
      </c>
      <c r="C359" s="18">
        <v>136270148.26666665</v>
      </c>
      <c r="D359" s="51">
        <v>728826500.67666662</v>
      </c>
      <c r="E359" s="51"/>
      <c r="F359" s="51"/>
      <c r="G359" s="51"/>
      <c r="H359" s="51"/>
      <c r="I359" s="51"/>
      <c r="J359" s="51"/>
      <c r="K359" s="51"/>
    </row>
    <row r="360" spans="1:11" x14ac:dyDescent="0.4">
      <c r="A360" s="28" t="s">
        <v>12</v>
      </c>
      <c r="B360" s="17">
        <v>1584688287.2133338</v>
      </c>
      <c r="C360" s="17">
        <v>990103698.83990014</v>
      </c>
      <c r="D360" s="19">
        <v>1156136423.8759665</v>
      </c>
      <c r="E360" s="19"/>
      <c r="F360" s="19"/>
      <c r="G360" s="19"/>
      <c r="H360" s="19"/>
      <c r="I360" s="19"/>
      <c r="J360" s="19"/>
      <c r="K360" s="19"/>
    </row>
    <row r="361" spans="1:11" x14ac:dyDescent="0.4">
      <c r="A361" s="29" t="s">
        <v>13</v>
      </c>
      <c r="B361" s="18">
        <v>219540858.53307042</v>
      </c>
      <c r="C361" s="18">
        <v>60286521.973214649</v>
      </c>
      <c r="D361" s="51">
        <v>64402387.319864541</v>
      </c>
      <c r="E361" s="51"/>
      <c r="F361" s="51"/>
      <c r="G361" s="51"/>
      <c r="H361" s="51"/>
      <c r="I361" s="51"/>
      <c r="J361" s="51"/>
      <c r="K361" s="51"/>
    </row>
    <row r="362" spans="1:11" x14ac:dyDescent="0.4">
      <c r="A362" s="28" t="s">
        <v>14</v>
      </c>
      <c r="B362" s="17">
        <v>22673647.217296001</v>
      </c>
      <c r="C362" s="17">
        <v>21542173.513333332</v>
      </c>
      <c r="D362" s="19">
        <v>14187637.32</v>
      </c>
      <c r="E362" s="19"/>
      <c r="F362" s="19"/>
      <c r="G362" s="19"/>
      <c r="H362" s="19"/>
      <c r="I362" s="19"/>
      <c r="J362" s="19"/>
      <c r="K362" s="19"/>
    </row>
    <row r="363" spans="1:11" x14ac:dyDescent="0.4">
      <c r="A363" s="29" t="s">
        <v>15</v>
      </c>
      <c r="B363" s="18">
        <v>68794556.819999993</v>
      </c>
      <c r="C363" s="18">
        <v>123352961.59999999</v>
      </c>
      <c r="D363" s="51">
        <v>124099802.98999999</v>
      </c>
      <c r="E363" s="51"/>
      <c r="F363" s="51"/>
      <c r="G363" s="51"/>
      <c r="H363" s="51"/>
      <c r="I363" s="51"/>
      <c r="J363" s="51"/>
      <c r="K363" s="51"/>
    </row>
    <row r="364" spans="1:11" x14ac:dyDescent="0.4">
      <c r="A364" s="28" t="s">
        <v>16</v>
      </c>
      <c r="B364" s="17">
        <v>123499725.5689929</v>
      </c>
      <c r="C364" s="17">
        <v>90880720.535601929</v>
      </c>
      <c r="D364" s="19">
        <v>90473750.46234408</v>
      </c>
      <c r="E364" s="19"/>
      <c r="F364" s="19"/>
      <c r="G364" s="19"/>
      <c r="H364" s="19"/>
      <c r="I364" s="19"/>
      <c r="J364" s="19"/>
      <c r="K364" s="19"/>
    </row>
    <row r="365" spans="1:11" x14ac:dyDescent="0.4">
      <c r="A365" s="29" t="s">
        <v>17</v>
      </c>
      <c r="B365" s="18">
        <v>1151540.0639999998</v>
      </c>
      <c r="C365" s="18">
        <v>9768523.6050000004</v>
      </c>
      <c r="D365" s="51">
        <v>11785972.427000001</v>
      </c>
      <c r="E365" s="51"/>
      <c r="F365" s="51"/>
      <c r="G365" s="51"/>
      <c r="H365" s="51"/>
      <c r="I365" s="51"/>
      <c r="J365" s="51"/>
      <c r="K365" s="51"/>
    </row>
    <row r="366" spans="1:11" x14ac:dyDescent="0.4">
      <c r="A366" s="28" t="s">
        <v>18</v>
      </c>
      <c r="B366" s="17">
        <v>3157397</v>
      </c>
      <c r="C366" s="17">
        <v>2893089.46</v>
      </c>
      <c r="D366" s="19">
        <v>3229313.99</v>
      </c>
      <c r="E366" s="19"/>
      <c r="F366" s="19"/>
      <c r="G366" s="19"/>
      <c r="H366" s="19"/>
      <c r="I366" s="19"/>
      <c r="J366" s="19"/>
      <c r="K366" s="19"/>
    </row>
    <row r="367" spans="1:11" x14ac:dyDescent="0.4">
      <c r="A367" s="29" t="s">
        <v>19</v>
      </c>
      <c r="B367" s="18">
        <v>3954396.4166666698</v>
      </c>
      <c r="C367" s="18">
        <v>12907559.533333335</v>
      </c>
      <c r="D367" s="51">
        <v>10245677.166666664</v>
      </c>
      <c r="E367" s="51"/>
      <c r="F367" s="51"/>
      <c r="G367" s="51"/>
      <c r="H367" s="51"/>
      <c r="I367" s="51"/>
      <c r="J367" s="51"/>
      <c r="K367" s="51"/>
    </row>
    <row r="368" spans="1:11" x14ac:dyDescent="0.4">
      <c r="A368" s="28" t="s">
        <v>20</v>
      </c>
      <c r="B368" s="17">
        <v>55200824.866632953</v>
      </c>
      <c r="C368" s="17">
        <v>43233675.799999751</v>
      </c>
      <c r="D368" s="19">
        <v>44443962.066666596</v>
      </c>
      <c r="E368" s="19"/>
      <c r="F368" s="19"/>
      <c r="G368" s="19"/>
      <c r="H368" s="19"/>
      <c r="I368" s="19"/>
      <c r="J368" s="19"/>
      <c r="K368" s="19"/>
    </row>
    <row r="369" spans="1:11" x14ac:dyDescent="0.4">
      <c r="A369" s="29" t="s">
        <v>21</v>
      </c>
      <c r="B369" s="18">
        <v>5292347.2869499996</v>
      </c>
      <c r="C369" s="18">
        <v>4503276.4833333334</v>
      </c>
      <c r="D369" s="51">
        <v>4293526.05</v>
      </c>
      <c r="E369" s="51"/>
      <c r="F369" s="51"/>
      <c r="G369" s="51"/>
      <c r="H369" s="51"/>
      <c r="I369" s="51"/>
      <c r="J369" s="51"/>
      <c r="K369" s="51"/>
    </row>
    <row r="370" spans="1:11" x14ac:dyDescent="0.4">
      <c r="A370" s="28" t="s">
        <v>22</v>
      </c>
      <c r="B370" s="17">
        <v>18488973.899999991</v>
      </c>
      <c r="C370" s="17">
        <v>57526050.236599997</v>
      </c>
      <c r="D370" s="19">
        <v>53827042.843699999</v>
      </c>
      <c r="E370" s="19"/>
      <c r="F370" s="19"/>
      <c r="G370" s="19"/>
      <c r="H370" s="19"/>
      <c r="I370" s="19"/>
      <c r="J370" s="19"/>
      <c r="K370" s="19"/>
    </row>
    <row r="371" spans="1:11" x14ac:dyDescent="0.4">
      <c r="A371" s="29" t="s">
        <v>23</v>
      </c>
      <c r="B371" s="18">
        <v>12232177.790000001</v>
      </c>
      <c r="C371" s="18">
        <v>13631430.533333328</v>
      </c>
      <c r="D371" s="51">
        <v>11661123.633333325</v>
      </c>
      <c r="E371" s="51"/>
      <c r="F371" s="51"/>
      <c r="G371" s="51"/>
      <c r="H371" s="51"/>
      <c r="I371" s="51"/>
      <c r="J371" s="51"/>
      <c r="K371" s="51"/>
    </row>
    <row r="372" spans="1:11" x14ac:dyDescent="0.4">
      <c r="A372" s="28" t="s">
        <v>24</v>
      </c>
      <c r="B372" s="17">
        <v>194704332.2833333</v>
      </c>
      <c r="C372" s="17">
        <v>162206387.06003532</v>
      </c>
      <c r="D372" s="19">
        <v>172614390.62331784</v>
      </c>
      <c r="E372" s="19"/>
      <c r="F372" s="19"/>
      <c r="G372" s="19"/>
      <c r="H372" s="19"/>
      <c r="I372" s="19"/>
      <c r="J372" s="19"/>
      <c r="K372" s="19"/>
    </row>
    <row r="373" spans="1:11" x14ac:dyDescent="0.4">
      <c r="A373" s="29" t="s">
        <v>25</v>
      </c>
      <c r="B373" s="18">
        <v>65306145.116498291</v>
      </c>
      <c r="C373" s="18">
        <v>48650636.477687597</v>
      </c>
      <c r="D373" s="51">
        <v>50475519.291591197</v>
      </c>
      <c r="E373" s="51"/>
      <c r="F373" s="51"/>
      <c r="G373" s="51"/>
      <c r="H373" s="51"/>
      <c r="I373" s="51"/>
      <c r="J373" s="51"/>
      <c r="K373" s="51"/>
    </row>
    <row r="374" spans="1:11" x14ac:dyDescent="0.4">
      <c r="A374" s="28" t="s">
        <v>26</v>
      </c>
      <c r="B374" s="17">
        <v>46404066.78375046</v>
      </c>
      <c r="C374" s="17">
        <v>36685790.326666668</v>
      </c>
      <c r="D374" s="19">
        <v>35752967.789333329</v>
      </c>
      <c r="E374" s="19"/>
      <c r="F374" s="19"/>
      <c r="G374" s="19"/>
      <c r="H374" s="19"/>
      <c r="I374" s="19"/>
      <c r="J374" s="19"/>
      <c r="K374" s="19"/>
    </row>
    <row r="375" spans="1:11" x14ac:dyDescent="0.4">
      <c r="A375" s="29" t="s">
        <v>27</v>
      </c>
      <c r="B375" s="18">
        <v>18242661.299999975</v>
      </c>
      <c r="C375" s="18">
        <v>13961153.266666636</v>
      </c>
      <c r="D375" s="51">
        <v>13825690.83333331</v>
      </c>
      <c r="E375" s="51"/>
      <c r="F375" s="51"/>
      <c r="G375" s="51"/>
      <c r="H375" s="51"/>
      <c r="I375" s="51"/>
      <c r="J375" s="51"/>
      <c r="K375" s="51"/>
    </row>
    <row r="376" spans="1:11" x14ac:dyDescent="0.4">
      <c r="A376" s="28" t="s">
        <v>28</v>
      </c>
      <c r="B376" s="17">
        <v>13024197.994409122</v>
      </c>
      <c r="C376" s="17">
        <v>9920522.0499359611</v>
      </c>
      <c r="D376" s="19">
        <v>9375086.1819489542</v>
      </c>
      <c r="E376" s="19"/>
      <c r="F376" s="19"/>
      <c r="G376" s="19"/>
      <c r="H376" s="19"/>
      <c r="I376" s="19"/>
      <c r="J376" s="19"/>
      <c r="K376" s="19"/>
    </row>
    <row r="377" spans="1:11" x14ac:dyDescent="0.4">
      <c r="A377" s="29" t="s">
        <v>29</v>
      </c>
      <c r="B377" s="18">
        <v>0</v>
      </c>
      <c r="C377" s="18">
        <v>88046778.307983801</v>
      </c>
      <c r="D377" s="51">
        <v>85763873.332820758</v>
      </c>
      <c r="E377" s="51"/>
      <c r="F377" s="51"/>
      <c r="G377" s="51"/>
      <c r="H377" s="51"/>
      <c r="I377" s="51"/>
      <c r="J377" s="51"/>
      <c r="K377" s="51"/>
    </row>
    <row r="378" spans="1:11" x14ac:dyDescent="0.4">
      <c r="A378" s="28" t="s">
        <v>30</v>
      </c>
      <c r="B378" s="17">
        <v>35508205.163748771</v>
      </c>
      <c r="C378" s="17">
        <v>42376385.10989143</v>
      </c>
      <c r="D378" s="19">
        <v>81831957.979034871</v>
      </c>
      <c r="E378" s="19"/>
      <c r="F378" s="19"/>
      <c r="G378" s="19"/>
      <c r="H378" s="19"/>
      <c r="I378" s="19"/>
      <c r="J378" s="19"/>
      <c r="K378" s="19"/>
    </row>
    <row r="379" spans="1:11" x14ac:dyDescent="0.4">
      <c r="A379" s="46" t="s">
        <v>31</v>
      </c>
      <c r="B379" s="18">
        <v>109481300.3808995</v>
      </c>
      <c r="C379" s="18">
        <v>81136350.934019521</v>
      </c>
      <c r="D379" s="52">
        <v>108745558.02998972</v>
      </c>
      <c r="E379" s="52"/>
      <c r="F379" s="52"/>
      <c r="G379" s="52"/>
      <c r="H379" s="52"/>
      <c r="I379" s="52"/>
      <c r="J379" s="52"/>
      <c r="K379" s="52"/>
    </row>
    <row r="383" spans="1:11" ht="35.049999999999997" customHeight="1" x14ac:dyDescent="0.4">
      <c r="A383" s="83" t="s">
        <v>61</v>
      </c>
      <c r="B383" s="83"/>
      <c r="C383" s="83"/>
      <c r="D383" s="83"/>
      <c r="E383" s="83"/>
      <c r="F383" s="83"/>
      <c r="G383" s="83"/>
      <c r="H383" s="83"/>
      <c r="I383" s="83"/>
      <c r="J383" s="83"/>
      <c r="K383" s="83"/>
    </row>
    <row r="384" spans="1:11" x14ac:dyDescent="0.4">
      <c r="A384" s="45" t="s">
        <v>1</v>
      </c>
      <c r="B384" s="44" t="s">
        <v>81</v>
      </c>
      <c r="C384" s="44" t="s">
        <v>49</v>
      </c>
      <c r="D384" s="44" t="s">
        <v>50</v>
      </c>
      <c r="E384" s="45"/>
      <c r="F384" s="45"/>
      <c r="G384" s="45"/>
      <c r="H384" s="45"/>
      <c r="I384" s="45"/>
      <c r="J384" s="45"/>
      <c r="K384" s="45"/>
    </row>
    <row r="385" spans="1:11" x14ac:dyDescent="0.4">
      <c r="A385" s="28" t="s">
        <v>2</v>
      </c>
      <c r="B385" s="17">
        <v>10247072.200307</v>
      </c>
      <c r="C385" s="17">
        <v>8397806.5199999996</v>
      </c>
      <c r="D385" s="19">
        <v>9033169.3000000007</v>
      </c>
      <c r="E385" s="19"/>
      <c r="F385" s="19"/>
      <c r="G385" s="19"/>
      <c r="H385" s="19"/>
      <c r="I385" s="19"/>
      <c r="J385" s="19"/>
      <c r="K385" s="19"/>
    </row>
    <row r="386" spans="1:11" x14ac:dyDescent="0.4">
      <c r="A386" s="29" t="s">
        <v>3</v>
      </c>
      <c r="B386" s="18">
        <v>43084394.128663383</v>
      </c>
      <c r="C386" s="18">
        <v>53576091.444003321</v>
      </c>
      <c r="D386" s="51">
        <v>55941837.564668149</v>
      </c>
      <c r="E386" s="51"/>
      <c r="F386" s="51"/>
      <c r="G386" s="51"/>
      <c r="H386" s="51"/>
      <c r="I386" s="51"/>
      <c r="J386" s="51"/>
      <c r="K386" s="51"/>
    </row>
    <row r="387" spans="1:11" x14ac:dyDescent="0.4">
      <c r="A387" s="28" t="s">
        <v>4</v>
      </c>
      <c r="B387" s="17">
        <v>11682281.663833885</v>
      </c>
      <c r="C387" s="17">
        <v>10580654.715333339</v>
      </c>
      <c r="D387" s="19">
        <v>9655830.2636666633</v>
      </c>
      <c r="E387" s="19"/>
      <c r="F387" s="19"/>
      <c r="G387" s="19"/>
      <c r="H387" s="19"/>
      <c r="I387" s="19"/>
      <c r="J387" s="19"/>
      <c r="K387" s="19"/>
    </row>
    <row r="388" spans="1:11" x14ac:dyDescent="0.4">
      <c r="A388" s="29" t="s">
        <v>5</v>
      </c>
      <c r="B388" s="18">
        <v>12176263.133333333</v>
      </c>
      <c r="C388" s="18">
        <v>7485702.5166666675</v>
      </c>
      <c r="D388" s="51">
        <v>7230060.1166666634</v>
      </c>
      <c r="E388" s="51"/>
      <c r="F388" s="51"/>
      <c r="G388" s="51"/>
      <c r="H388" s="51"/>
      <c r="I388" s="51"/>
      <c r="J388" s="51"/>
      <c r="K388" s="51"/>
    </row>
    <row r="389" spans="1:11" x14ac:dyDescent="0.4">
      <c r="A389" s="28" t="s">
        <v>6</v>
      </c>
      <c r="B389" s="17">
        <v>15457587.699999999</v>
      </c>
      <c r="C389" s="17">
        <v>2581339.85</v>
      </c>
      <c r="D389" s="19">
        <v>2204646.0099999998</v>
      </c>
      <c r="E389" s="19"/>
      <c r="F389" s="19"/>
      <c r="G389" s="19"/>
      <c r="H389" s="19"/>
      <c r="I389" s="19"/>
      <c r="J389" s="19"/>
      <c r="K389" s="19"/>
    </row>
    <row r="390" spans="1:11" x14ac:dyDescent="0.4">
      <c r="A390" s="29" t="s">
        <v>7</v>
      </c>
      <c r="B390" s="18">
        <v>5789974.8083999986</v>
      </c>
      <c r="C390" s="18">
        <v>2179111.0150000001</v>
      </c>
      <c r="D390" s="51">
        <v>2156813.14</v>
      </c>
      <c r="E390" s="51"/>
      <c r="F390" s="51"/>
      <c r="G390" s="51"/>
      <c r="H390" s="51"/>
      <c r="I390" s="51"/>
      <c r="J390" s="51"/>
      <c r="K390" s="51"/>
    </row>
    <row r="391" spans="1:11" x14ac:dyDescent="0.4">
      <c r="A391" s="28" t="s">
        <v>8</v>
      </c>
      <c r="B391" s="17">
        <v>6444517.1999960002</v>
      </c>
      <c r="C391" s="17">
        <v>3726203.066662</v>
      </c>
      <c r="D391" s="19">
        <v>3777597.6500039999</v>
      </c>
      <c r="E391" s="19"/>
      <c r="F391" s="19"/>
      <c r="G391" s="19"/>
      <c r="H391" s="19"/>
      <c r="I391" s="19"/>
      <c r="J391" s="19"/>
      <c r="K391" s="19"/>
    </row>
    <row r="392" spans="1:11" x14ac:dyDescent="0.4">
      <c r="A392" s="29" t="s">
        <v>9</v>
      </c>
      <c r="B392" s="18">
        <v>4957532</v>
      </c>
      <c r="C392" s="18">
        <v>2562051</v>
      </c>
      <c r="D392" s="51">
        <v>1899087</v>
      </c>
      <c r="E392" s="51"/>
      <c r="F392" s="51"/>
      <c r="G392" s="51"/>
      <c r="H392" s="51"/>
      <c r="I392" s="51"/>
      <c r="J392" s="51"/>
      <c r="K392" s="51"/>
    </row>
    <row r="393" spans="1:11" x14ac:dyDescent="0.4">
      <c r="A393" s="28" t="s">
        <v>10</v>
      </c>
      <c r="B393" s="17">
        <v>443346.78333300003</v>
      </c>
      <c r="C393" s="17">
        <v>509978.06666800001</v>
      </c>
      <c r="D393" s="19">
        <v>500996.483343</v>
      </c>
      <c r="E393" s="19"/>
      <c r="F393" s="19"/>
      <c r="G393" s="19"/>
      <c r="H393" s="19"/>
      <c r="I393" s="19"/>
      <c r="J393" s="19"/>
      <c r="K393" s="19"/>
    </row>
    <row r="394" spans="1:11" x14ac:dyDescent="0.4">
      <c r="A394" s="29" t="s">
        <v>11</v>
      </c>
      <c r="B394" s="18">
        <v>0</v>
      </c>
      <c r="C394" s="18">
        <v>189438467.78333333</v>
      </c>
      <c r="D394" s="51">
        <v>175017712.58299997</v>
      </c>
      <c r="E394" s="51"/>
      <c r="F394" s="51"/>
      <c r="G394" s="51"/>
      <c r="H394" s="51"/>
      <c r="I394" s="51"/>
      <c r="J394" s="51"/>
      <c r="K394" s="51"/>
    </row>
    <row r="395" spans="1:11" x14ac:dyDescent="0.4">
      <c r="A395" s="28" t="s">
        <v>12</v>
      </c>
      <c r="B395" s="17">
        <v>652015304.78000021</v>
      </c>
      <c r="C395" s="17">
        <v>592384579.5066998</v>
      </c>
      <c r="D395" s="19">
        <v>579785840.67586672</v>
      </c>
      <c r="E395" s="19"/>
      <c r="F395" s="19"/>
      <c r="G395" s="19"/>
      <c r="H395" s="19"/>
      <c r="I395" s="19"/>
      <c r="J395" s="19"/>
      <c r="K395" s="19"/>
    </row>
    <row r="396" spans="1:11" x14ac:dyDescent="0.4">
      <c r="A396" s="29" t="s">
        <v>13</v>
      </c>
      <c r="B396" s="18">
        <v>130386118.57693081</v>
      </c>
      <c r="C396" s="18">
        <v>40670431.126785256</v>
      </c>
      <c r="D396" s="51">
        <v>40775801.230135396</v>
      </c>
      <c r="E396" s="51"/>
      <c r="F396" s="51"/>
      <c r="G396" s="51"/>
      <c r="H396" s="51"/>
      <c r="I396" s="51"/>
      <c r="J396" s="51"/>
      <c r="K396" s="51"/>
    </row>
    <row r="397" spans="1:11" x14ac:dyDescent="0.4">
      <c r="A397" s="28" t="s">
        <v>14</v>
      </c>
      <c r="B397" s="17">
        <v>1638670.1186230001</v>
      </c>
      <c r="C397" s="17">
        <v>2459189.3033333332</v>
      </c>
      <c r="D397" s="19">
        <v>2203491.66</v>
      </c>
      <c r="E397" s="19"/>
      <c r="F397" s="19"/>
      <c r="G397" s="19"/>
      <c r="H397" s="19"/>
      <c r="I397" s="19"/>
      <c r="J397" s="19"/>
      <c r="K397" s="19"/>
    </row>
    <row r="398" spans="1:11" x14ac:dyDescent="0.4">
      <c r="A398" s="29" t="s">
        <v>15</v>
      </c>
      <c r="B398" s="18">
        <v>268357997.48999998</v>
      </c>
      <c r="C398" s="18">
        <v>119184494.76000001</v>
      </c>
      <c r="D398" s="51">
        <v>125119898.76000024</v>
      </c>
      <c r="E398" s="51"/>
      <c r="F398" s="51"/>
      <c r="G398" s="51"/>
      <c r="H398" s="51"/>
      <c r="I398" s="51"/>
      <c r="J398" s="51"/>
      <c r="K398" s="51"/>
    </row>
    <row r="399" spans="1:11" x14ac:dyDescent="0.4">
      <c r="A399" s="28" t="s">
        <v>16</v>
      </c>
      <c r="B399" s="17">
        <v>49157245.934724569</v>
      </c>
      <c r="C399" s="17">
        <v>48850658.16584909</v>
      </c>
      <c r="D399" s="19">
        <v>50194814.486883618</v>
      </c>
      <c r="E399" s="19"/>
      <c r="F399" s="19"/>
      <c r="G399" s="19"/>
      <c r="H399" s="19"/>
      <c r="I399" s="19"/>
      <c r="J399" s="19"/>
      <c r="K399" s="19"/>
    </row>
    <row r="400" spans="1:11" x14ac:dyDescent="0.4">
      <c r="A400" s="29" t="s">
        <v>17</v>
      </c>
      <c r="B400" s="18">
        <v>1516061.8589999999</v>
      </c>
      <c r="C400" s="18">
        <v>2609982.094</v>
      </c>
      <c r="D400" s="51">
        <v>2140394.9350000001</v>
      </c>
      <c r="E400" s="51"/>
      <c r="F400" s="51"/>
      <c r="G400" s="51"/>
      <c r="H400" s="51"/>
      <c r="I400" s="51"/>
      <c r="J400" s="51"/>
      <c r="K400" s="51"/>
    </row>
    <row r="401" spans="1:11" x14ac:dyDescent="0.4">
      <c r="A401" s="28" t="s">
        <v>18</v>
      </c>
      <c r="B401" s="17">
        <v>7529808</v>
      </c>
      <c r="C401" s="17">
        <v>7605586.2000000002</v>
      </c>
      <c r="D401" s="19">
        <v>7932191.6699999999</v>
      </c>
      <c r="E401" s="19"/>
      <c r="F401" s="19"/>
      <c r="G401" s="19"/>
      <c r="H401" s="19"/>
      <c r="I401" s="19"/>
      <c r="J401" s="19"/>
      <c r="K401" s="19"/>
    </row>
    <row r="402" spans="1:11" x14ac:dyDescent="0.4">
      <c r="A402" s="29" t="s">
        <v>19</v>
      </c>
      <c r="B402" s="18">
        <v>2274105.4966666601</v>
      </c>
      <c r="C402" s="18">
        <v>9384054.2999999989</v>
      </c>
      <c r="D402" s="51">
        <v>8845012.9333333336</v>
      </c>
      <c r="E402" s="51"/>
      <c r="F402" s="51"/>
      <c r="G402" s="51"/>
      <c r="H402" s="51"/>
      <c r="I402" s="51"/>
      <c r="J402" s="51"/>
      <c r="K402" s="51"/>
    </row>
    <row r="403" spans="1:11" x14ac:dyDescent="0.4">
      <c r="A403" s="28" t="s">
        <v>20</v>
      </c>
      <c r="B403" s="17">
        <v>6980602.2166699953</v>
      </c>
      <c r="C403" s="17">
        <v>6169874.7833333416</v>
      </c>
      <c r="D403" s="19">
        <v>5513744.1333333338</v>
      </c>
      <c r="E403" s="19"/>
      <c r="F403" s="19"/>
      <c r="G403" s="19"/>
      <c r="H403" s="19"/>
      <c r="I403" s="19"/>
      <c r="J403" s="19"/>
      <c r="K403" s="19"/>
    </row>
    <row r="404" spans="1:11" x14ac:dyDescent="0.4">
      <c r="A404" s="29" t="s">
        <v>21</v>
      </c>
      <c r="B404" s="18">
        <v>8815182.8642400019</v>
      </c>
      <c r="C404" s="18">
        <v>2205081.2333333329</v>
      </c>
      <c r="D404" s="51">
        <v>1720431.55</v>
      </c>
      <c r="E404" s="51"/>
      <c r="F404" s="51"/>
      <c r="G404" s="51"/>
      <c r="H404" s="51"/>
      <c r="I404" s="51"/>
      <c r="J404" s="51"/>
      <c r="K404" s="51"/>
    </row>
    <row r="405" spans="1:11" x14ac:dyDescent="0.4">
      <c r="A405" s="28" t="s">
        <v>22</v>
      </c>
      <c r="B405" s="17">
        <v>5265035.0166666638</v>
      </c>
      <c r="C405" s="17">
        <v>18725970.9617</v>
      </c>
      <c r="D405" s="19">
        <v>17095446.572099999</v>
      </c>
      <c r="E405" s="19"/>
      <c r="F405" s="19"/>
      <c r="G405" s="19"/>
      <c r="H405" s="19"/>
      <c r="I405" s="19"/>
      <c r="J405" s="19"/>
      <c r="K405" s="19"/>
    </row>
    <row r="406" spans="1:11" x14ac:dyDescent="0.4">
      <c r="A406" s="29" t="s">
        <v>23</v>
      </c>
      <c r="B406" s="18">
        <v>5459295.4266666658</v>
      </c>
      <c r="C406" s="18">
        <v>5226558.4999999991</v>
      </c>
      <c r="D406" s="51">
        <v>4617905.4833333334</v>
      </c>
      <c r="E406" s="51"/>
      <c r="F406" s="51"/>
      <c r="G406" s="51"/>
      <c r="H406" s="51"/>
      <c r="I406" s="51"/>
      <c r="J406" s="51"/>
      <c r="K406" s="51"/>
    </row>
    <row r="407" spans="1:11" x14ac:dyDescent="0.4">
      <c r="A407" s="28" t="s">
        <v>24</v>
      </c>
      <c r="B407" s="17">
        <v>58788684.893333331</v>
      </c>
      <c r="C407" s="17">
        <v>52779141.216701999</v>
      </c>
      <c r="D407" s="19">
        <v>54359776.155023381</v>
      </c>
      <c r="E407" s="19"/>
      <c r="F407" s="19"/>
      <c r="G407" s="19"/>
      <c r="H407" s="19"/>
      <c r="I407" s="19"/>
      <c r="J407" s="19"/>
      <c r="K407" s="19"/>
    </row>
    <row r="408" spans="1:11" x14ac:dyDescent="0.4">
      <c r="A408" s="29" t="s">
        <v>25</v>
      </c>
      <c r="B408" s="18">
        <v>45652548.892138466</v>
      </c>
      <c r="C408" s="18">
        <v>35431755.101332597</v>
      </c>
      <c r="D408" s="51">
        <v>34174472.328088</v>
      </c>
      <c r="E408" s="51"/>
      <c r="F408" s="51"/>
      <c r="G408" s="51"/>
      <c r="H408" s="51"/>
      <c r="I408" s="51"/>
      <c r="J408" s="51"/>
      <c r="K408" s="51"/>
    </row>
    <row r="409" spans="1:11" x14ac:dyDescent="0.4">
      <c r="A409" s="28" t="s">
        <v>26</v>
      </c>
      <c r="B409" s="17">
        <v>9423370.4529162012</v>
      </c>
      <c r="C409" s="17">
        <v>8734759.4333333299</v>
      </c>
      <c r="D409" s="19">
        <v>8352367.5233333334</v>
      </c>
      <c r="E409" s="19"/>
      <c r="F409" s="19"/>
      <c r="G409" s="19"/>
      <c r="H409" s="19"/>
      <c r="I409" s="19"/>
      <c r="J409" s="19"/>
      <c r="K409" s="19"/>
    </row>
    <row r="410" spans="1:11" x14ac:dyDescent="0.4">
      <c r="A410" s="29" t="s">
        <v>27</v>
      </c>
      <c r="B410" s="18">
        <v>1354354.1999999983</v>
      </c>
      <c r="C410" s="18">
        <v>1083929.4833333322</v>
      </c>
      <c r="D410" s="51">
        <v>918980.18333333207</v>
      </c>
      <c r="E410" s="51"/>
      <c r="F410" s="51"/>
      <c r="G410" s="51"/>
      <c r="H410" s="51"/>
      <c r="I410" s="51"/>
      <c r="J410" s="51"/>
      <c r="K410" s="51"/>
    </row>
    <row r="411" spans="1:11" x14ac:dyDescent="0.4">
      <c r="A411" s="28" t="s">
        <v>28</v>
      </c>
      <c r="B411" s="17">
        <v>9082606.5622575432</v>
      </c>
      <c r="C411" s="17">
        <v>3157576.0627473649</v>
      </c>
      <c r="D411" s="19">
        <v>2927901.0809343834</v>
      </c>
      <c r="E411" s="19"/>
      <c r="F411" s="19"/>
      <c r="G411" s="19"/>
      <c r="H411" s="19"/>
      <c r="I411" s="19"/>
      <c r="J411" s="19"/>
      <c r="K411" s="19"/>
    </row>
    <row r="412" spans="1:11" x14ac:dyDescent="0.4">
      <c r="A412" s="29" t="s">
        <v>29</v>
      </c>
      <c r="B412" s="18">
        <v>0</v>
      </c>
      <c r="C412" s="18">
        <v>74972057.893482879</v>
      </c>
      <c r="D412" s="51">
        <v>71380388.80254592</v>
      </c>
      <c r="E412" s="51"/>
      <c r="F412" s="51"/>
      <c r="G412" s="51"/>
      <c r="H412" s="51"/>
      <c r="I412" s="51"/>
      <c r="J412" s="51"/>
      <c r="K412" s="51"/>
    </row>
    <row r="413" spans="1:11" x14ac:dyDescent="0.4">
      <c r="A413" s="28" t="s">
        <v>30</v>
      </c>
      <c r="B413" s="17">
        <v>6915743.6695845574</v>
      </c>
      <c r="C413" s="17">
        <v>978354.74010857008</v>
      </c>
      <c r="D413" s="19">
        <v>913002.20429846458</v>
      </c>
      <c r="E413" s="19"/>
      <c r="F413" s="19"/>
      <c r="G413" s="19"/>
      <c r="H413" s="19"/>
      <c r="I413" s="19"/>
      <c r="J413" s="19"/>
      <c r="K413" s="19"/>
    </row>
    <row r="414" spans="1:11" x14ac:dyDescent="0.4">
      <c r="A414" s="46" t="s">
        <v>31</v>
      </c>
      <c r="B414" s="18">
        <v>51144285.409936488</v>
      </c>
      <c r="C414" s="18">
        <v>45298325.546335891</v>
      </c>
      <c r="D414" s="52">
        <v>44358262.499272116</v>
      </c>
      <c r="E414" s="52"/>
      <c r="F414" s="52"/>
      <c r="G414" s="52"/>
      <c r="H414" s="52"/>
      <c r="I414" s="52"/>
      <c r="J414" s="52"/>
      <c r="K414" s="52"/>
    </row>
    <row r="418" spans="1:11" x14ac:dyDescent="0.4">
      <c r="A418" s="83" t="s">
        <v>62</v>
      </c>
      <c r="B418" s="83"/>
      <c r="C418" s="83"/>
      <c r="D418" s="83"/>
      <c r="E418" s="83"/>
      <c r="F418" s="83"/>
      <c r="G418" s="83"/>
      <c r="H418" s="83"/>
      <c r="I418" s="83"/>
      <c r="J418" s="83"/>
      <c r="K418" s="83"/>
    </row>
    <row r="419" spans="1:11" x14ac:dyDescent="0.4">
      <c r="A419" s="45" t="s">
        <v>1</v>
      </c>
      <c r="B419" s="44" t="s">
        <v>81</v>
      </c>
      <c r="C419" s="44" t="s">
        <v>49</v>
      </c>
      <c r="D419" s="44" t="s">
        <v>50</v>
      </c>
      <c r="E419" s="45"/>
      <c r="F419" s="45"/>
      <c r="G419" s="45"/>
      <c r="H419" s="45"/>
      <c r="I419" s="45"/>
      <c r="J419" s="45"/>
      <c r="K419" s="45"/>
    </row>
    <row r="420" spans="1:11" x14ac:dyDescent="0.4">
      <c r="A420" s="28" t="s">
        <v>2</v>
      </c>
      <c r="B420" s="17">
        <v>337608025.4584164</v>
      </c>
      <c r="C420" s="17">
        <v>293437388.15999973</v>
      </c>
      <c r="D420" s="19">
        <v>314888149.09333301</v>
      </c>
      <c r="E420" s="19"/>
      <c r="F420" s="19"/>
      <c r="G420" s="19"/>
      <c r="H420" s="19"/>
      <c r="I420" s="19"/>
      <c r="J420" s="19"/>
      <c r="K420" s="19"/>
    </row>
    <row r="421" spans="1:11" x14ac:dyDescent="0.4">
      <c r="A421" s="29" t="s">
        <v>3</v>
      </c>
      <c r="B421" s="18">
        <v>159719661.22387868</v>
      </c>
      <c r="C421" s="18">
        <v>191388968.47674316</v>
      </c>
      <c r="D421" s="51">
        <v>207535652.74329743</v>
      </c>
      <c r="E421" s="51"/>
      <c r="F421" s="51"/>
      <c r="G421" s="51"/>
      <c r="H421" s="51"/>
      <c r="I421" s="51"/>
      <c r="J421" s="51"/>
      <c r="K421" s="51"/>
    </row>
    <row r="422" spans="1:11" x14ac:dyDescent="0.4">
      <c r="A422" s="28" t="s">
        <v>4</v>
      </c>
      <c r="B422" s="17">
        <v>62833862.419133335</v>
      </c>
      <c r="C422" s="17">
        <v>74903311.059999973</v>
      </c>
      <c r="D422" s="19">
        <v>74403337.386666656</v>
      </c>
      <c r="E422" s="19"/>
      <c r="F422" s="19"/>
      <c r="G422" s="19"/>
      <c r="H422" s="19"/>
      <c r="I422" s="19"/>
      <c r="J422" s="19"/>
      <c r="K422" s="19"/>
    </row>
    <row r="423" spans="1:11" x14ac:dyDescent="0.4">
      <c r="A423" s="29" t="s">
        <v>5</v>
      </c>
      <c r="B423" s="18">
        <v>19352360.81666667</v>
      </c>
      <c r="C423" s="18">
        <v>14407465.366666663</v>
      </c>
      <c r="D423" s="51">
        <v>14252569.349999998</v>
      </c>
      <c r="E423" s="51"/>
      <c r="F423" s="51"/>
      <c r="G423" s="51"/>
      <c r="H423" s="51"/>
      <c r="I423" s="51"/>
      <c r="J423" s="51"/>
      <c r="K423" s="51"/>
    </row>
    <row r="424" spans="1:11" x14ac:dyDescent="0.4">
      <c r="A424" s="28" t="s">
        <v>6</v>
      </c>
      <c r="B424" s="17">
        <v>24763125.25</v>
      </c>
      <c r="C424" s="17">
        <v>27186364.600000001</v>
      </c>
      <c r="D424" s="19">
        <v>30986788.479999997</v>
      </c>
      <c r="E424" s="19"/>
      <c r="F424" s="19"/>
      <c r="G424" s="19"/>
      <c r="H424" s="19"/>
      <c r="I424" s="19"/>
      <c r="J424" s="19"/>
      <c r="K424" s="19"/>
    </row>
    <row r="425" spans="1:11" x14ac:dyDescent="0.4">
      <c r="A425" s="29" t="s">
        <v>7</v>
      </c>
      <c r="B425" s="18">
        <v>167175482.0244</v>
      </c>
      <c r="C425" s="18">
        <v>103766126</v>
      </c>
      <c r="D425" s="51">
        <v>112535114</v>
      </c>
      <c r="E425" s="51"/>
      <c r="F425" s="51"/>
      <c r="G425" s="51"/>
      <c r="H425" s="51"/>
      <c r="I425" s="51"/>
      <c r="J425" s="51"/>
      <c r="K425" s="51"/>
    </row>
    <row r="426" spans="1:11" x14ac:dyDescent="0.4">
      <c r="A426" s="28" t="s">
        <v>8</v>
      </c>
      <c r="B426" s="17">
        <v>92908126.950003013</v>
      </c>
      <c r="C426" s="17">
        <v>94398913.583343014</v>
      </c>
      <c r="D426" s="19">
        <v>100854879.64998823</v>
      </c>
      <c r="E426" s="19"/>
      <c r="F426" s="19"/>
      <c r="G426" s="19"/>
      <c r="H426" s="19"/>
      <c r="I426" s="19"/>
      <c r="J426" s="19"/>
      <c r="K426" s="19"/>
    </row>
    <row r="427" spans="1:11" x14ac:dyDescent="0.4">
      <c r="A427" s="29" t="s">
        <v>9</v>
      </c>
      <c r="B427" s="18">
        <v>8957818</v>
      </c>
      <c r="C427" s="18">
        <v>16533466.550000006</v>
      </c>
      <c r="D427" s="51">
        <v>17305117.266666673</v>
      </c>
      <c r="E427" s="51"/>
      <c r="F427" s="51"/>
      <c r="G427" s="51"/>
      <c r="H427" s="51"/>
      <c r="I427" s="51"/>
      <c r="J427" s="51"/>
      <c r="K427" s="51"/>
    </row>
    <row r="428" spans="1:11" x14ac:dyDescent="0.4">
      <c r="A428" s="28" t="s">
        <v>10</v>
      </c>
      <c r="B428" s="17">
        <v>0</v>
      </c>
      <c r="C428" s="17">
        <v>80663897.966655374</v>
      </c>
      <c r="D428" s="19">
        <v>85413282.63333261</v>
      </c>
      <c r="E428" s="19"/>
      <c r="F428" s="19"/>
      <c r="G428" s="19"/>
      <c r="H428" s="19"/>
      <c r="I428" s="19"/>
      <c r="J428" s="19"/>
      <c r="K428" s="19"/>
    </row>
    <row r="429" spans="1:11" x14ac:dyDescent="0.4">
      <c r="A429" s="29" t="s">
        <v>11</v>
      </c>
      <c r="B429" s="18">
        <v>127223329.47532365</v>
      </c>
      <c r="C429" s="18">
        <v>292241769.95316666</v>
      </c>
      <c r="D429" s="51">
        <v>315891091.37883335</v>
      </c>
      <c r="E429" s="51"/>
      <c r="F429" s="51"/>
      <c r="G429" s="51"/>
      <c r="H429" s="51"/>
      <c r="I429" s="51"/>
      <c r="J429" s="51"/>
      <c r="K429" s="51"/>
    </row>
    <row r="430" spans="1:11" x14ac:dyDescent="0.4">
      <c r="A430" s="28" t="s">
        <v>12</v>
      </c>
      <c r="B430" s="17">
        <v>469820442.87898451</v>
      </c>
      <c r="C430" s="17">
        <v>593184519.80750573</v>
      </c>
      <c r="D430" s="19">
        <v>664953751.5843761</v>
      </c>
      <c r="E430" s="19"/>
      <c r="F430" s="19"/>
      <c r="G430" s="19"/>
      <c r="H430" s="19"/>
      <c r="I430" s="19"/>
      <c r="J430" s="19"/>
      <c r="K430" s="19"/>
    </row>
    <row r="431" spans="1:11" x14ac:dyDescent="0.4">
      <c r="A431" s="29" t="s">
        <v>13</v>
      </c>
      <c r="B431" s="18">
        <v>85190306.829085693</v>
      </c>
      <c r="C431" s="18">
        <v>254335175.05000001</v>
      </c>
      <c r="D431" s="51">
        <v>129613071.8833333</v>
      </c>
      <c r="E431" s="51"/>
      <c r="F431" s="51"/>
      <c r="G431" s="51"/>
      <c r="H431" s="51"/>
      <c r="I431" s="51"/>
      <c r="J431" s="51"/>
      <c r="K431" s="51"/>
    </row>
    <row r="432" spans="1:11" x14ac:dyDescent="0.4">
      <c r="A432" s="28" t="s">
        <v>14</v>
      </c>
      <c r="B432" s="17">
        <v>69915746.842350155</v>
      </c>
      <c r="C432" s="17">
        <v>84328940.689999998</v>
      </c>
      <c r="D432" s="19">
        <v>93762865.569999993</v>
      </c>
      <c r="E432" s="19"/>
      <c r="F432" s="19"/>
      <c r="G432" s="19"/>
      <c r="H432" s="19"/>
      <c r="I432" s="19"/>
      <c r="J432" s="19"/>
      <c r="K432" s="19"/>
    </row>
    <row r="433" spans="1:11" x14ac:dyDescent="0.4">
      <c r="A433" s="29" t="s">
        <v>15</v>
      </c>
      <c r="B433" s="18">
        <v>137569753.42666668</v>
      </c>
      <c r="C433" s="18">
        <v>128068087.31205679</v>
      </c>
      <c r="D433" s="51">
        <v>136590043.61818868</v>
      </c>
      <c r="E433" s="51"/>
      <c r="F433" s="51"/>
      <c r="G433" s="51"/>
      <c r="H433" s="51"/>
      <c r="I433" s="51"/>
      <c r="J433" s="51"/>
      <c r="K433" s="51"/>
    </row>
    <row r="434" spans="1:11" x14ac:dyDescent="0.4">
      <c r="A434" s="28" t="s">
        <v>16</v>
      </c>
      <c r="B434" s="17">
        <v>1109538025.4483786</v>
      </c>
      <c r="C434" s="17">
        <v>1048910448.1574053</v>
      </c>
      <c r="D434" s="19">
        <v>935598370.60213935</v>
      </c>
      <c r="E434" s="19"/>
      <c r="F434" s="19"/>
      <c r="G434" s="19"/>
      <c r="H434" s="19"/>
      <c r="I434" s="19"/>
      <c r="J434" s="19"/>
      <c r="K434" s="19"/>
    </row>
    <row r="435" spans="1:11" x14ac:dyDescent="0.4">
      <c r="A435" s="29" t="s">
        <v>17</v>
      </c>
      <c r="B435" s="18">
        <v>31303494.266666673</v>
      </c>
      <c r="C435" s="18">
        <v>33027651.466617621</v>
      </c>
      <c r="D435" s="51">
        <v>33961033.893299788</v>
      </c>
      <c r="E435" s="51"/>
      <c r="F435" s="51"/>
      <c r="G435" s="51"/>
      <c r="H435" s="51"/>
      <c r="I435" s="51"/>
      <c r="J435" s="51"/>
      <c r="K435" s="51"/>
    </row>
    <row r="436" spans="1:11" x14ac:dyDescent="0.4">
      <c r="A436" s="28" t="s">
        <v>18</v>
      </c>
      <c r="B436" s="17">
        <v>1167275.02</v>
      </c>
      <c r="C436" s="17">
        <v>1156261.6299999999</v>
      </c>
      <c r="D436" s="19">
        <v>1290752.67</v>
      </c>
      <c r="E436" s="19"/>
      <c r="F436" s="19"/>
      <c r="G436" s="19"/>
      <c r="H436" s="19"/>
      <c r="I436" s="19"/>
      <c r="J436" s="19"/>
      <c r="K436" s="19"/>
    </row>
    <row r="437" spans="1:11" x14ac:dyDescent="0.4">
      <c r="A437" s="29" t="s">
        <v>19</v>
      </c>
      <c r="B437" s="18">
        <v>92086709.456666648</v>
      </c>
      <c r="C437" s="18">
        <v>103486843.08738798</v>
      </c>
      <c r="D437" s="51">
        <v>100042676.18333334</v>
      </c>
      <c r="E437" s="51"/>
      <c r="F437" s="51"/>
      <c r="G437" s="51"/>
      <c r="H437" s="51"/>
      <c r="I437" s="51"/>
      <c r="J437" s="51"/>
      <c r="K437" s="51"/>
    </row>
    <row r="438" spans="1:11" x14ac:dyDescent="0.4">
      <c r="A438" s="28" t="s">
        <v>20</v>
      </c>
      <c r="B438" s="17">
        <v>125730055.28999999</v>
      </c>
      <c r="C438" s="17">
        <v>103213760.28200001</v>
      </c>
      <c r="D438" s="19">
        <v>119747407.14300001</v>
      </c>
      <c r="E438" s="19"/>
      <c r="F438" s="19"/>
      <c r="G438" s="19"/>
      <c r="H438" s="19"/>
      <c r="I438" s="19"/>
      <c r="J438" s="19"/>
      <c r="K438" s="19"/>
    </row>
    <row r="439" spans="1:11" x14ac:dyDescent="0.4">
      <c r="A439" s="29" t="s">
        <v>21</v>
      </c>
      <c r="B439" s="18">
        <v>8784281.3831052408</v>
      </c>
      <c r="C439" s="18">
        <v>9761397.4833332486</v>
      </c>
      <c r="D439" s="51">
        <v>10471126.28333329</v>
      </c>
      <c r="E439" s="51"/>
      <c r="F439" s="51"/>
      <c r="G439" s="51"/>
      <c r="H439" s="51"/>
      <c r="I439" s="51"/>
      <c r="J439" s="51"/>
      <c r="K439" s="51"/>
    </row>
    <row r="440" spans="1:11" x14ac:dyDescent="0.4">
      <c r="A440" s="28" t="s">
        <v>22</v>
      </c>
      <c r="B440" s="17">
        <v>132713577.31</v>
      </c>
      <c r="C440" s="17">
        <v>503235782.41776651</v>
      </c>
      <c r="D440" s="19">
        <v>453302783.65393311</v>
      </c>
      <c r="E440" s="19"/>
      <c r="F440" s="19"/>
      <c r="G440" s="19"/>
      <c r="H440" s="19"/>
      <c r="I440" s="19"/>
      <c r="J440" s="19"/>
      <c r="K440" s="19"/>
    </row>
    <row r="441" spans="1:11" x14ac:dyDescent="0.4">
      <c r="A441" s="29" t="s">
        <v>23</v>
      </c>
      <c r="B441" s="18">
        <v>228853017.95333332</v>
      </c>
      <c r="C441" s="18">
        <v>231691555.67666665</v>
      </c>
      <c r="D441" s="51">
        <v>245136795.6333333</v>
      </c>
      <c r="E441" s="51"/>
      <c r="F441" s="51"/>
      <c r="G441" s="51"/>
      <c r="H441" s="51"/>
      <c r="I441" s="51"/>
      <c r="J441" s="51"/>
      <c r="K441" s="51"/>
    </row>
    <row r="442" spans="1:11" x14ac:dyDescent="0.4">
      <c r="A442" s="28" t="s">
        <v>24</v>
      </c>
      <c r="B442" s="17">
        <v>223437222.41000003</v>
      </c>
      <c r="C442" s="17">
        <v>329202786.70333332</v>
      </c>
      <c r="D442" s="19">
        <v>369661257.13333333</v>
      </c>
      <c r="E442" s="19"/>
      <c r="F442" s="19"/>
      <c r="G442" s="19"/>
      <c r="H442" s="19"/>
      <c r="I442" s="19"/>
      <c r="J442" s="19"/>
      <c r="K442" s="19"/>
    </row>
    <row r="443" spans="1:11" x14ac:dyDescent="0.4">
      <c r="A443" s="29" t="s">
        <v>25</v>
      </c>
      <c r="B443" s="18">
        <v>49223110.673734292</v>
      </c>
      <c r="C443" s="18">
        <v>53275373.916001499</v>
      </c>
      <c r="D443" s="51">
        <v>51993836.588689394</v>
      </c>
      <c r="E443" s="51"/>
      <c r="F443" s="51"/>
      <c r="G443" s="51"/>
      <c r="H443" s="51"/>
      <c r="I443" s="51"/>
      <c r="J443" s="51"/>
      <c r="K443" s="51"/>
    </row>
    <row r="444" spans="1:11" x14ac:dyDescent="0.4">
      <c r="A444" s="28" t="s">
        <v>26</v>
      </c>
      <c r="B444" s="17">
        <v>1324582285.8400729</v>
      </c>
      <c r="C444" s="17">
        <v>1224816162.3200729</v>
      </c>
      <c r="D444" s="19">
        <v>1157251630.0360584</v>
      </c>
      <c r="E444" s="19"/>
      <c r="F444" s="19"/>
      <c r="G444" s="19"/>
      <c r="H444" s="19"/>
      <c r="I444" s="19"/>
      <c r="J444" s="19"/>
      <c r="K444" s="19"/>
    </row>
    <row r="445" spans="1:11" x14ac:dyDescent="0.4">
      <c r="A445" s="29" t="s">
        <v>27</v>
      </c>
      <c r="B445" s="18">
        <v>131152517.57570654</v>
      </c>
      <c r="C445" s="18">
        <v>158572616.68104932</v>
      </c>
      <c r="D445" s="51">
        <v>169044378.92829621</v>
      </c>
      <c r="E445" s="51"/>
      <c r="F445" s="51"/>
      <c r="G445" s="51"/>
      <c r="H445" s="51"/>
      <c r="I445" s="51"/>
      <c r="J445" s="51"/>
      <c r="K445" s="51"/>
    </row>
    <row r="446" spans="1:11" x14ac:dyDescent="0.4">
      <c r="A446" s="28" t="s">
        <v>28</v>
      </c>
      <c r="B446" s="17">
        <v>17792703.266666669</v>
      </c>
      <c r="C446" s="17">
        <v>23345790.830000002</v>
      </c>
      <c r="D446" s="19">
        <v>24460907.093333341</v>
      </c>
      <c r="E446" s="19"/>
      <c r="F446" s="19"/>
      <c r="G446" s="19"/>
      <c r="H446" s="19"/>
      <c r="I446" s="19"/>
      <c r="J446" s="19"/>
      <c r="K446" s="19"/>
    </row>
    <row r="447" spans="1:11" x14ac:dyDescent="0.4">
      <c r="A447" s="29" t="s">
        <v>29</v>
      </c>
      <c r="B447" s="18">
        <v>0</v>
      </c>
      <c r="C447" s="18">
        <v>132280907.21020715</v>
      </c>
      <c r="D447" s="51">
        <v>145650400.58769923</v>
      </c>
      <c r="E447" s="51"/>
      <c r="F447" s="51"/>
      <c r="G447" s="51"/>
      <c r="H447" s="51"/>
      <c r="I447" s="51"/>
      <c r="J447" s="51"/>
      <c r="K447" s="51"/>
    </row>
    <row r="448" spans="1:11" x14ac:dyDescent="0.4">
      <c r="A448" s="28" t="s">
        <v>30</v>
      </c>
      <c r="B448" s="17">
        <v>17760107.506666679</v>
      </c>
      <c r="C448" s="17">
        <v>138551285.83333334</v>
      </c>
      <c r="D448" s="19">
        <v>120245663.26666668</v>
      </c>
      <c r="E448" s="19"/>
      <c r="F448" s="19"/>
      <c r="G448" s="19"/>
      <c r="H448" s="19"/>
      <c r="I448" s="19"/>
      <c r="J448" s="19"/>
      <c r="K448" s="19"/>
    </row>
    <row r="449" spans="1:11" x14ac:dyDescent="0.4">
      <c r="A449" s="46" t="s">
        <v>31</v>
      </c>
      <c r="B449" s="18">
        <v>194149987.02387518</v>
      </c>
      <c r="C449" s="18">
        <v>230068361.4361923</v>
      </c>
      <c r="D449" s="52">
        <v>227082233.90423617</v>
      </c>
      <c r="E449" s="52"/>
      <c r="F449" s="52"/>
      <c r="G449" s="52"/>
      <c r="H449" s="52"/>
      <c r="I449" s="52"/>
      <c r="J449" s="52"/>
      <c r="K449" s="52"/>
    </row>
    <row r="452" spans="1:11" x14ac:dyDescent="0.4">
      <c r="A452" s="83" t="s">
        <v>63</v>
      </c>
      <c r="B452" s="83"/>
      <c r="C452" s="83"/>
      <c r="D452" s="83"/>
      <c r="E452" s="83"/>
      <c r="F452" s="83"/>
      <c r="G452" s="83"/>
      <c r="H452" s="83"/>
      <c r="I452" s="83"/>
      <c r="J452" s="83"/>
      <c r="K452" s="83"/>
    </row>
    <row r="453" spans="1:11" x14ac:dyDescent="0.4">
      <c r="A453" s="45" t="s">
        <v>1</v>
      </c>
      <c r="B453" s="44" t="s">
        <v>81</v>
      </c>
      <c r="C453" s="44" t="s">
        <v>49</v>
      </c>
      <c r="D453" s="44" t="s">
        <v>50</v>
      </c>
      <c r="E453" s="45"/>
      <c r="F453" s="45"/>
      <c r="G453" s="45"/>
      <c r="H453" s="45"/>
      <c r="I453" s="45"/>
      <c r="J453" s="45"/>
      <c r="K453" s="45"/>
    </row>
    <row r="454" spans="1:11" x14ac:dyDescent="0.4">
      <c r="A454" s="28" t="s">
        <v>2</v>
      </c>
      <c r="B454" s="17">
        <v>117615649.9049167</v>
      </c>
      <c r="C454" s="17">
        <v>86506605.416666552</v>
      </c>
      <c r="D454" s="19">
        <v>81156547.213333368</v>
      </c>
      <c r="E454" s="19"/>
      <c r="F454" s="19"/>
      <c r="G454" s="19"/>
      <c r="H454" s="19"/>
      <c r="I454" s="19"/>
      <c r="J454" s="19"/>
      <c r="K454" s="19"/>
    </row>
    <row r="455" spans="1:11" x14ac:dyDescent="0.4">
      <c r="A455" s="29" t="s">
        <v>3</v>
      </c>
      <c r="B455" s="18">
        <v>24158154.318417672</v>
      </c>
      <c r="C455" s="18">
        <v>25029813.695230052</v>
      </c>
      <c r="D455" s="51">
        <v>23965082.610117361</v>
      </c>
      <c r="E455" s="51"/>
      <c r="F455" s="51"/>
      <c r="G455" s="51"/>
      <c r="H455" s="51"/>
      <c r="I455" s="51"/>
      <c r="J455" s="51"/>
      <c r="K455" s="51"/>
    </row>
    <row r="456" spans="1:11" x14ac:dyDescent="0.4">
      <c r="A456" s="28" t="s">
        <v>4</v>
      </c>
      <c r="B456" s="17">
        <v>15714202.274600022</v>
      </c>
      <c r="C456" s="17">
        <v>16495783.623000026</v>
      </c>
      <c r="D456" s="19">
        <v>13805442.167333342</v>
      </c>
      <c r="E456" s="19"/>
      <c r="F456" s="19"/>
      <c r="G456" s="19"/>
      <c r="H456" s="19"/>
      <c r="I456" s="19"/>
      <c r="J456" s="19"/>
      <c r="K456" s="19"/>
    </row>
    <row r="457" spans="1:11" x14ac:dyDescent="0.4">
      <c r="A457" s="29" t="s">
        <v>5</v>
      </c>
      <c r="B457" s="18">
        <v>9595673.4167660419</v>
      </c>
      <c r="C457" s="18">
        <v>7835892.6769199381</v>
      </c>
      <c r="D457" s="51">
        <v>7047338.1250421591</v>
      </c>
      <c r="E457" s="51"/>
      <c r="F457" s="51"/>
      <c r="G457" s="51"/>
      <c r="H457" s="51"/>
      <c r="I457" s="51"/>
      <c r="J457" s="51"/>
      <c r="K457" s="51"/>
    </row>
    <row r="458" spans="1:11" x14ac:dyDescent="0.4">
      <c r="A458" s="28" t="s">
        <v>6</v>
      </c>
      <c r="B458" s="17">
        <v>27231133.149999999</v>
      </c>
      <c r="C458" s="17">
        <v>22105813.640000001</v>
      </c>
      <c r="D458" s="19">
        <v>18491624.180000003</v>
      </c>
      <c r="E458" s="19"/>
      <c r="F458" s="19"/>
      <c r="G458" s="19"/>
      <c r="H458" s="19"/>
      <c r="I458" s="19"/>
      <c r="J458" s="19"/>
      <c r="K458" s="19"/>
    </row>
    <row r="459" spans="1:11" x14ac:dyDescent="0.4">
      <c r="A459" s="29" t="s">
        <v>7</v>
      </c>
      <c r="B459" s="18">
        <v>23301308.164500002</v>
      </c>
      <c r="C459" s="18">
        <v>26530212</v>
      </c>
      <c r="D459" s="51">
        <v>20054716</v>
      </c>
      <c r="E459" s="51"/>
      <c r="F459" s="51"/>
      <c r="G459" s="51"/>
      <c r="H459" s="51"/>
      <c r="I459" s="51"/>
      <c r="J459" s="51"/>
      <c r="K459" s="51"/>
    </row>
    <row r="460" spans="1:11" x14ac:dyDescent="0.4">
      <c r="A460" s="28" t="s">
        <v>8</v>
      </c>
      <c r="B460" s="17">
        <v>23451594.949984681</v>
      </c>
      <c r="C460" s="17">
        <v>22537273.133331005</v>
      </c>
      <c r="D460" s="19">
        <v>20690669.06666933</v>
      </c>
      <c r="E460" s="19"/>
      <c r="F460" s="19"/>
      <c r="G460" s="19"/>
      <c r="H460" s="19"/>
      <c r="I460" s="19"/>
      <c r="J460" s="19"/>
      <c r="K460" s="19"/>
    </row>
    <row r="461" spans="1:11" x14ac:dyDescent="0.4">
      <c r="A461" s="29" t="s">
        <v>9</v>
      </c>
      <c r="B461" s="18">
        <v>688979</v>
      </c>
      <c r="C461" s="18">
        <v>3731934.5500000017</v>
      </c>
      <c r="D461" s="51">
        <v>3490403.3833333519</v>
      </c>
      <c r="E461" s="51"/>
      <c r="F461" s="51"/>
      <c r="G461" s="51"/>
      <c r="H461" s="51"/>
      <c r="I461" s="51"/>
      <c r="J461" s="51"/>
      <c r="K461" s="51"/>
    </row>
    <row r="462" spans="1:11" x14ac:dyDescent="0.4">
      <c r="A462" s="28" t="s">
        <v>10</v>
      </c>
      <c r="B462" s="17">
        <v>15055402.716695001</v>
      </c>
      <c r="C462" s="17">
        <v>10702481.866652334</v>
      </c>
      <c r="D462" s="19">
        <v>10088390.933322668</v>
      </c>
      <c r="E462" s="19"/>
      <c r="F462" s="19"/>
      <c r="G462" s="19"/>
      <c r="H462" s="19"/>
      <c r="I462" s="19"/>
      <c r="J462" s="19"/>
      <c r="K462" s="19"/>
    </row>
    <row r="463" spans="1:11" x14ac:dyDescent="0.4">
      <c r="A463" s="29" t="s">
        <v>11</v>
      </c>
      <c r="B463" s="18">
        <v>314477444.78851974</v>
      </c>
      <c r="C463" s="18">
        <v>406625344.26067555</v>
      </c>
      <c r="D463" s="51">
        <v>370696419.87381667</v>
      </c>
      <c r="E463" s="51"/>
      <c r="F463" s="51"/>
      <c r="G463" s="51"/>
      <c r="H463" s="51"/>
      <c r="I463" s="51"/>
      <c r="J463" s="51"/>
      <c r="K463" s="51"/>
    </row>
    <row r="464" spans="1:11" x14ac:dyDescent="0.4">
      <c r="A464" s="28" t="s">
        <v>12</v>
      </c>
      <c r="B464" s="17">
        <v>237952713.33818978</v>
      </c>
      <c r="C464" s="17">
        <v>312235017.93856156</v>
      </c>
      <c r="D464" s="19">
        <v>307204695.63439065</v>
      </c>
      <c r="E464" s="19"/>
      <c r="F464" s="19"/>
      <c r="G464" s="19"/>
      <c r="H464" s="19"/>
      <c r="I464" s="19"/>
      <c r="J464" s="19"/>
      <c r="K464" s="19"/>
    </row>
    <row r="465" spans="1:11" x14ac:dyDescent="0.4">
      <c r="A465" s="29" t="s">
        <v>13</v>
      </c>
      <c r="B465" s="18">
        <v>85705158.87903741</v>
      </c>
      <c r="C465" s="18">
        <v>195468221.5666666</v>
      </c>
      <c r="D465" s="51">
        <v>147975640.0666666</v>
      </c>
      <c r="E465" s="51"/>
      <c r="F465" s="51"/>
      <c r="G465" s="51"/>
      <c r="H465" s="51"/>
      <c r="I465" s="51"/>
      <c r="J465" s="51"/>
      <c r="K465" s="51"/>
    </row>
    <row r="466" spans="1:11" x14ac:dyDescent="0.4">
      <c r="A466" s="28" t="s">
        <v>14</v>
      </c>
      <c r="B466" s="17">
        <v>7481668.0776498392</v>
      </c>
      <c r="C466" s="17">
        <v>7084448.9966666661</v>
      </c>
      <c r="D466" s="19">
        <v>7519996.0599999996</v>
      </c>
      <c r="E466" s="19"/>
      <c r="F466" s="19"/>
      <c r="G466" s="19"/>
      <c r="H466" s="19"/>
      <c r="I466" s="19"/>
      <c r="J466" s="19"/>
      <c r="K466" s="19"/>
    </row>
    <row r="467" spans="1:11" x14ac:dyDescent="0.4">
      <c r="A467" s="29" t="s">
        <v>15</v>
      </c>
      <c r="B467" s="18">
        <v>153060869.50999999</v>
      </c>
      <c r="C467" s="18">
        <v>207779801.1832366</v>
      </c>
      <c r="D467" s="51">
        <v>215795664.18205118</v>
      </c>
      <c r="E467" s="51"/>
      <c r="F467" s="51"/>
      <c r="G467" s="51"/>
      <c r="H467" s="51"/>
      <c r="I467" s="51"/>
      <c r="J467" s="51"/>
      <c r="K467" s="51"/>
    </row>
    <row r="468" spans="1:11" x14ac:dyDescent="0.4">
      <c r="A468" s="28" t="s">
        <v>16</v>
      </c>
      <c r="B468" s="17">
        <v>732998855.29933262</v>
      </c>
      <c r="C468" s="17">
        <v>609180768.11206532</v>
      </c>
      <c r="D468" s="19">
        <v>525308810.75037557</v>
      </c>
      <c r="E468" s="19"/>
      <c r="F468" s="19"/>
      <c r="G468" s="19"/>
      <c r="H468" s="19"/>
      <c r="I468" s="19"/>
      <c r="J468" s="19"/>
      <c r="K468" s="19"/>
    </row>
    <row r="469" spans="1:11" x14ac:dyDescent="0.4">
      <c r="A469" s="29" t="s">
        <v>17</v>
      </c>
      <c r="B469" s="18">
        <v>5390705.0866666678</v>
      </c>
      <c r="C469" s="18">
        <v>5819746.4999471707</v>
      </c>
      <c r="D469" s="51">
        <v>5545512.4265739582</v>
      </c>
      <c r="E469" s="51"/>
      <c r="F469" s="51"/>
      <c r="G469" s="51"/>
      <c r="H469" s="51"/>
      <c r="I469" s="51"/>
      <c r="J469" s="51"/>
      <c r="K469" s="51"/>
    </row>
    <row r="470" spans="1:11" x14ac:dyDescent="0.4">
      <c r="A470" s="28" t="s">
        <v>18</v>
      </c>
      <c r="B470" s="17">
        <v>1686656</v>
      </c>
      <c r="C470" s="17">
        <v>5414429.2000000002</v>
      </c>
      <c r="D470" s="19">
        <v>5657687.54</v>
      </c>
      <c r="E470" s="19"/>
      <c r="F470" s="19"/>
      <c r="G470" s="19"/>
      <c r="H470" s="19"/>
      <c r="I470" s="19"/>
      <c r="J470" s="19"/>
      <c r="K470" s="19"/>
    </row>
    <row r="471" spans="1:11" x14ac:dyDescent="0.4">
      <c r="A471" s="29" t="s">
        <v>19</v>
      </c>
      <c r="B471" s="18">
        <v>4353116.8866666676</v>
      </c>
      <c r="C471" s="18">
        <v>4159401.6419475013</v>
      </c>
      <c r="D471" s="51">
        <v>3778831.8766666725</v>
      </c>
      <c r="E471" s="51"/>
      <c r="F471" s="51"/>
      <c r="G471" s="51"/>
      <c r="H471" s="51"/>
      <c r="I471" s="51"/>
      <c r="J471" s="51"/>
      <c r="K471" s="51"/>
    </row>
    <row r="472" spans="1:11" x14ac:dyDescent="0.4">
      <c r="A472" s="28" t="s">
        <v>20</v>
      </c>
      <c r="B472" s="17">
        <v>4413805.9483000003</v>
      </c>
      <c r="C472" s="17">
        <v>4587596.8673999999</v>
      </c>
      <c r="D472" s="19">
        <v>4551628.8132000007</v>
      </c>
      <c r="E472" s="19"/>
      <c r="F472" s="19"/>
      <c r="G472" s="19"/>
      <c r="H472" s="19"/>
      <c r="I472" s="19"/>
      <c r="J472" s="19"/>
      <c r="K472" s="19"/>
    </row>
    <row r="473" spans="1:11" x14ac:dyDescent="0.4">
      <c r="A473" s="29" t="s">
        <v>21</v>
      </c>
      <c r="B473" s="18">
        <v>5644567.1999444962</v>
      </c>
      <c r="C473" s="18">
        <v>5283053.53333335</v>
      </c>
      <c r="D473" s="51">
        <v>4881471.2333333474</v>
      </c>
      <c r="E473" s="51"/>
      <c r="F473" s="51"/>
      <c r="G473" s="51"/>
      <c r="H473" s="51"/>
      <c r="I473" s="51"/>
      <c r="J473" s="51"/>
      <c r="K473" s="51"/>
    </row>
    <row r="474" spans="1:11" x14ac:dyDescent="0.4">
      <c r="A474" s="28" t="s">
        <v>22</v>
      </c>
      <c r="B474" s="17">
        <v>410431380.92667246</v>
      </c>
      <c r="C474" s="17">
        <v>160220651.97352964</v>
      </c>
      <c r="D474" s="19">
        <v>162504371.80452418</v>
      </c>
      <c r="E474" s="19"/>
      <c r="F474" s="19"/>
      <c r="G474" s="19"/>
      <c r="H474" s="19"/>
      <c r="I474" s="19"/>
      <c r="J474" s="19"/>
      <c r="K474" s="19"/>
    </row>
    <row r="475" spans="1:11" x14ac:dyDescent="0.4">
      <c r="A475" s="29" t="s">
        <v>23</v>
      </c>
      <c r="B475" s="18">
        <v>19457416.053333335</v>
      </c>
      <c r="C475" s="18">
        <v>19044603.070000008</v>
      </c>
      <c r="D475" s="51">
        <v>19725010.569999993</v>
      </c>
      <c r="E475" s="51"/>
      <c r="F475" s="51"/>
      <c r="G475" s="51"/>
      <c r="H475" s="51"/>
      <c r="I475" s="51"/>
      <c r="J475" s="51"/>
      <c r="K475" s="51"/>
    </row>
    <row r="476" spans="1:11" x14ac:dyDescent="0.4">
      <c r="A476" s="28" t="s">
        <v>24</v>
      </c>
      <c r="B476" s="17">
        <v>278422266.73666668</v>
      </c>
      <c r="C476" s="17">
        <v>334869989.40999973</v>
      </c>
      <c r="D476" s="19">
        <v>316134750.53999937</v>
      </c>
      <c r="E476" s="19"/>
      <c r="F476" s="19"/>
      <c r="G476" s="19"/>
      <c r="H476" s="19"/>
      <c r="I476" s="19"/>
      <c r="J476" s="19"/>
      <c r="K476" s="19"/>
    </row>
    <row r="477" spans="1:11" x14ac:dyDescent="0.4">
      <c r="A477" s="29" t="s">
        <v>25</v>
      </c>
      <c r="B477" s="18">
        <v>25755050.933447633</v>
      </c>
      <c r="C477" s="18">
        <v>25075062.367782898</v>
      </c>
      <c r="D477" s="51">
        <v>22110614.4957892</v>
      </c>
      <c r="E477" s="51"/>
      <c r="F477" s="51"/>
      <c r="G477" s="51"/>
      <c r="H477" s="51"/>
      <c r="I477" s="51"/>
      <c r="J477" s="51"/>
      <c r="K477" s="51"/>
    </row>
    <row r="478" spans="1:11" x14ac:dyDescent="0.4">
      <c r="A478" s="28" t="s">
        <v>26</v>
      </c>
      <c r="B478" s="17">
        <v>60374920.40666724</v>
      </c>
      <c r="C478" s="17">
        <v>49347199.38300053</v>
      </c>
      <c r="D478" s="19">
        <v>46399556.650333866</v>
      </c>
      <c r="E478" s="19"/>
      <c r="F478" s="19"/>
      <c r="G478" s="19"/>
      <c r="H478" s="19"/>
      <c r="I478" s="19"/>
      <c r="J478" s="19"/>
      <c r="K478" s="19"/>
    </row>
    <row r="479" spans="1:11" x14ac:dyDescent="0.4">
      <c r="A479" s="29" t="s">
        <v>27</v>
      </c>
      <c r="B479" s="18">
        <v>9938538.530053664</v>
      </c>
      <c r="C479" s="18">
        <v>9261147.6816866677</v>
      </c>
      <c r="D479" s="51">
        <v>8985448.9629963301</v>
      </c>
      <c r="E479" s="51"/>
      <c r="F479" s="51"/>
      <c r="G479" s="51"/>
      <c r="H479" s="51"/>
      <c r="I479" s="51"/>
      <c r="J479" s="51"/>
      <c r="K479" s="51"/>
    </row>
    <row r="480" spans="1:11" x14ac:dyDescent="0.4">
      <c r="A480" s="28" t="s">
        <v>28</v>
      </c>
      <c r="B480" s="17">
        <v>4186443.5205019778</v>
      </c>
      <c r="C480" s="17">
        <v>4993535.8233333332</v>
      </c>
      <c r="D480" s="19">
        <v>4636628.0766666662</v>
      </c>
      <c r="E480" s="19"/>
      <c r="F480" s="19"/>
      <c r="G480" s="19"/>
      <c r="H480" s="19"/>
      <c r="I480" s="19"/>
      <c r="J480" s="19"/>
      <c r="K480" s="19"/>
    </row>
    <row r="481" spans="1:11" x14ac:dyDescent="0.4">
      <c r="A481" s="29" t="s">
        <v>29</v>
      </c>
      <c r="B481" s="18">
        <v>0</v>
      </c>
      <c r="C481" s="18">
        <v>44505276.946196102</v>
      </c>
      <c r="D481" s="51">
        <v>45077494.106751949</v>
      </c>
      <c r="E481" s="51"/>
      <c r="F481" s="51"/>
      <c r="G481" s="51"/>
      <c r="H481" s="51"/>
      <c r="I481" s="51"/>
      <c r="J481" s="51"/>
      <c r="K481" s="51"/>
    </row>
    <row r="482" spans="1:11" x14ac:dyDescent="0.4">
      <c r="A482" s="28" t="s">
        <v>30</v>
      </c>
      <c r="B482" s="17">
        <v>4392396.9905019775</v>
      </c>
      <c r="C482" s="17">
        <v>93226043.633333385</v>
      </c>
      <c r="D482" s="19">
        <v>92565511.266666651</v>
      </c>
      <c r="E482" s="19"/>
      <c r="F482" s="19"/>
      <c r="G482" s="19"/>
      <c r="H482" s="19"/>
      <c r="I482" s="19"/>
      <c r="J482" s="19"/>
      <c r="K482" s="19"/>
    </row>
    <row r="483" spans="1:11" x14ac:dyDescent="0.4">
      <c r="A483" s="46" t="s">
        <v>31</v>
      </c>
      <c r="B483" s="18">
        <v>93676288.321715415</v>
      </c>
      <c r="C483" s="18">
        <v>96623197.537684232</v>
      </c>
      <c r="D483" s="52">
        <v>89216565.448363528</v>
      </c>
      <c r="E483" s="52"/>
      <c r="F483" s="52"/>
      <c r="G483" s="52"/>
      <c r="H483" s="52"/>
      <c r="I483" s="52"/>
      <c r="J483" s="52"/>
      <c r="K483" s="52"/>
    </row>
  </sheetData>
  <mergeCells count="15">
    <mergeCell ref="A383:K383"/>
    <mergeCell ref="A418:K418"/>
    <mergeCell ref="A452:K452"/>
    <mergeCell ref="A1:P1"/>
    <mergeCell ref="A207:K207"/>
    <mergeCell ref="A242:K242"/>
    <mergeCell ref="A277:K277"/>
    <mergeCell ref="A312:K312"/>
    <mergeCell ref="A348:K348"/>
    <mergeCell ref="A4:K4"/>
    <mergeCell ref="A173:K173"/>
    <mergeCell ref="A37:K37"/>
    <mergeCell ref="A71:K71"/>
    <mergeCell ref="A105:K105"/>
    <mergeCell ref="A139:K139"/>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5"/>
  <sheetViews>
    <sheetView topLeftCell="A215" zoomScale="55" zoomScaleNormal="55" workbookViewId="0">
      <selection activeCell="D245" sqref="D245"/>
    </sheetView>
  </sheetViews>
  <sheetFormatPr defaultRowHeight="14.6" x14ac:dyDescent="0.4"/>
  <cols>
    <col min="1" max="1" width="15" customWidth="1"/>
    <col min="2" max="2" width="28.61328125" bestFit="1" customWidth="1"/>
    <col min="3" max="4" width="27.69140625" bestFit="1" customWidth="1"/>
    <col min="5" max="5" width="9.53515625" customWidth="1"/>
    <col min="6" max="11" width="10.53515625" customWidth="1"/>
  </cols>
  <sheetData>
    <row r="1" spans="1:11" ht="81.75" customHeight="1" x14ac:dyDescent="0.4">
      <c r="A1" s="84" t="s">
        <v>34</v>
      </c>
      <c r="B1" s="84"/>
      <c r="C1" s="84"/>
      <c r="D1" s="84"/>
      <c r="E1" s="84"/>
      <c r="F1" s="84"/>
      <c r="G1" s="84"/>
      <c r="H1" s="84"/>
      <c r="I1" s="84"/>
      <c r="J1" s="84"/>
      <c r="K1" s="84"/>
    </row>
    <row r="4" spans="1:11" s="1" customFormat="1" ht="50.15" customHeight="1" x14ac:dyDescent="0.4">
      <c r="A4" s="89" t="s">
        <v>64</v>
      </c>
      <c r="B4" s="90"/>
      <c r="C4" s="90"/>
      <c r="D4" s="90"/>
      <c r="E4" s="90"/>
      <c r="F4" s="90"/>
      <c r="G4" s="90"/>
      <c r="H4" s="90"/>
      <c r="I4" s="90"/>
      <c r="J4" s="90"/>
      <c r="K4" s="90"/>
    </row>
    <row r="5" spans="1:11" x14ac:dyDescent="0.4">
      <c r="A5" s="45" t="s">
        <v>1</v>
      </c>
      <c r="B5" s="44" t="s">
        <v>81</v>
      </c>
      <c r="C5" s="44" t="s">
        <v>49</v>
      </c>
      <c r="D5" s="44" t="s">
        <v>50</v>
      </c>
      <c r="E5" s="44"/>
      <c r="F5" s="44"/>
      <c r="G5" s="44"/>
      <c r="H5" s="44"/>
      <c r="I5" s="44"/>
      <c r="J5" s="44"/>
      <c r="K5" s="44"/>
    </row>
    <row r="6" spans="1:11" x14ac:dyDescent="0.4">
      <c r="A6" s="28" t="s">
        <v>2</v>
      </c>
      <c r="B6" s="17">
        <v>9419148</v>
      </c>
      <c r="C6" s="17">
        <v>6257547</v>
      </c>
      <c r="D6" s="17">
        <v>6312133</v>
      </c>
      <c r="E6" s="17"/>
      <c r="F6" s="17"/>
      <c r="G6" s="17"/>
      <c r="H6" s="17"/>
      <c r="I6" s="17"/>
      <c r="J6" s="17"/>
      <c r="K6" s="17"/>
    </row>
    <row r="7" spans="1:11" x14ac:dyDescent="0.4">
      <c r="A7" s="29" t="s">
        <v>3</v>
      </c>
      <c r="B7" s="18">
        <v>18089200</v>
      </c>
      <c r="C7" s="18">
        <v>19723094</v>
      </c>
      <c r="D7" s="18">
        <v>20966916</v>
      </c>
      <c r="E7" s="18"/>
      <c r="F7" s="18"/>
      <c r="G7" s="18"/>
      <c r="H7" s="18"/>
      <c r="I7" s="18"/>
      <c r="J7" s="18"/>
      <c r="K7" s="18"/>
    </row>
    <row r="8" spans="1:11" x14ac:dyDescent="0.4">
      <c r="A8" s="28" t="s">
        <v>4</v>
      </c>
      <c r="B8" s="17">
        <v>1953112</v>
      </c>
      <c r="C8" s="17">
        <v>2144752</v>
      </c>
      <c r="D8" s="17">
        <v>1898173</v>
      </c>
      <c r="E8" s="17"/>
      <c r="F8" s="17"/>
      <c r="G8" s="17"/>
      <c r="H8" s="17"/>
      <c r="I8" s="17"/>
      <c r="J8" s="17"/>
      <c r="K8" s="17"/>
    </row>
    <row r="9" spans="1:11" x14ac:dyDescent="0.4">
      <c r="A9" s="29" t="s">
        <v>5</v>
      </c>
      <c r="B9" s="18">
        <v>2618577.9961125012</v>
      </c>
      <c r="C9" s="18">
        <v>6202670.5696897889</v>
      </c>
      <c r="D9" s="18">
        <v>4107194.6202210067</v>
      </c>
      <c r="E9" s="18"/>
      <c r="F9" s="18"/>
      <c r="G9" s="18"/>
      <c r="H9" s="18"/>
      <c r="I9" s="18"/>
      <c r="J9" s="18"/>
      <c r="K9" s="18"/>
    </row>
    <row r="10" spans="1:11" x14ac:dyDescent="0.4">
      <c r="A10" s="28" t="s">
        <v>6</v>
      </c>
      <c r="B10" s="17">
        <v>0</v>
      </c>
      <c r="C10" s="17">
        <v>0</v>
      </c>
      <c r="D10" s="17">
        <v>0</v>
      </c>
      <c r="E10" s="17"/>
      <c r="F10" s="17"/>
      <c r="G10" s="17"/>
      <c r="H10" s="17"/>
      <c r="I10" s="17"/>
      <c r="J10" s="17"/>
      <c r="K10" s="17"/>
    </row>
    <row r="11" spans="1:11" x14ac:dyDescent="0.4">
      <c r="A11" s="29" t="s">
        <v>7</v>
      </c>
      <c r="B11" s="18">
        <v>42385771</v>
      </c>
      <c r="C11" s="18">
        <v>10801951.287680382</v>
      </c>
      <c r="D11" s="18">
        <v>10865380</v>
      </c>
      <c r="E11" s="18"/>
      <c r="F11" s="18"/>
      <c r="G11" s="18"/>
      <c r="H11" s="18"/>
      <c r="I11" s="18"/>
      <c r="J11" s="18"/>
      <c r="K11" s="18"/>
    </row>
    <row r="12" spans="1:11" x14ac:dyDescent="0.4">
      <c r="A12" s="28" t="s">
        <v>8</v>
      </c>
      <c r="B12" s="17">
        <v>6564645</v>
      </c>
      <c r="C12" s="17">
        <v>6075445.1600000001</v>
      </c>
      <c r="D12" s="17">
        <v>5875157</v>
      </c>
      <c r="E12" s="17"/>
      <c r="F12" s="17"/>
      <c r="G12" s="17"/>
      <c r="H12" s="17"/>
      <c r="I12" s="17"/>
      <c r="J12" s="17"/>
      <c r="K12" s="17"/>
    </row>
    <row r="13" spans="1:11" x14ac:dyDescent="0.4">
      <c r="A13" s="29" t="s">
        <v>9</v>
      </c>
      <c r="B13" s="18">
        <v>0</v>
      </c>
      <c r="C13" s="18">
        <v>1765418</v>
      </c>
      <c r="D13" s="18">
        <v>1459823</v>
      </c>
      <c r="E13" s="18"/>
      <c r="F13" s="18"/>
      <c r="G13" s="18"/>
      <c r="H13" s="18"/>
      <c r="I13" s="18"/>
      <c r="J13" s="18"/>
      <c r="K13" s="18"/>
    </row>
    <row r="14" spans="1:11" x14ac:dyDescent="0.4">
      <c r="A14" s="28" t="s">
        <v>10</v>
      </c>
      <c r="B14" s="17">
        <v>0</v>
      </c>
      <c r="C14" s="17">
        <v>6031763</v>
      </c>
      <c r="D14" s="17">
        <v>6028524</v>
      </c>
      <c r="E14" s="17"/>
      <c r="F14" s="17"/>
      <c r="G14" s="17"/>
      <c r="H14" s="17"/>
      <c r="I14" s="17"/>
      <c r="J14" s="17"/>
      <c r="K14" s="17"/>
    </row>
    <row r="15" spans="1:11" x14ac:dyDescent="0.4">
      <c r="A15" s="29" t="s">
        <v>11</v>
      </c>
      <c r="B15" s="18">
        <v>1406776</v>
      </c>
      <c r="C15" s="18">
        <v>43051234.936999999</v>
      </c>
      <c r="D15" s="18">
        <v>38952324.51349999</v>
      </c>
      <c r="E15" s="18"/>
      <c r="F15" s="18"/>
      <c r="G15" s="18"/>
      <c r="H15" s="18"/>
      <c r="I15" s="18"/>
      <c r="J15" s="18"/>
      <c r="K15" s="18"/>
    </row>
    <row r="16" spans="1:11" x14ac:dyDescent="0.4">
      <c r="A16" s="28" t="s">
        <v>12</v>
      </c>
      <c r="B16" s="17">
        <v>45209233.810484685</v>
      </c>
      <c r="C16" s="17">
        <v>35866258.817370325</v>
      </c>
      <c r="D16" s="17">
        <v>33705234.270065077</v>
      </c>
      <c r="E16" s="17"/>
      <c r="F16" s="17"/>
      <c r="G16" s="17"/>
      <c r="H16" s="17"/>
      <c r="I16" s="17"/>
      <c r="J16" s="17"/>
      <c r="K16" s="17"/>
    </row>
    <row r="17" spans="1:11" x14ac:dyDescent="0.4">
      <c r="A17" s="29" t="s">
        <v>13</v>
      </c>
      <c r="B17" s="18">
        <v>736806</v>
      </c>
      <c r="C17" s="18">
        <v>3306169</v>
      </c>
      <c r="D17" s="18">
        <v>2711646</v>
      </c>
      <c r="E17" s="18"/>
      <c r="F17" s="18"/>
      <c r="G17" s="18"/>
      <c r="H17" s="18"/>
      <c r="I17" s="18"/>
      <c r="J17" s="18"/>
      <c r="K17" s="18"/>
    </row>
    <row r="18" spans="1:11" x14ac:dyDescent="0.4">
      <c r="A18" s="28" t="s">
        <v>14</v>
      </c>
      <c r="B18" s="17">
        <v>4555863</v>
      </c>
      <c r="C18" s="17">
        <v>6228964</v>
      </c>
      <c r="D18" s="17">
        <v>5420958</v>
      </c>
      <c r="E18" s="17"/>
      <c r="F18" s="17"/>
      <c r="G18" s="17"/>
      <c r="H18" s="17"/>
      <c r="I18" s="17"/>
      <c r="J18" s="17"/>
      <c r="K18" s="17"/>
    </row>
    <row r="19" spans="1:11" x14ac:dyDescent="0.4">
      <c r="A19" s="29" t="s">
        <v>15</v>
      </c>
      <c r="B19" s="18">
        <v>7714597</v>
      </c>
      <c r="C19" s="18">
        <v>11983161</v>
      </c>
      <c r="D19" s="18">
        <v>9709508</v>
      </c>
      <c r="E19" s="18"/>
      <c r="F19" s="18"/>
      <c r="G19" s="18"/>
      <c r="H19" s="18"/>
      <c r="I19" s="18"/>
      <c r="J19" s="18"/>
      <c r="K19" s="18"/>
    </row>
    <row r="20" spans="1:11" x14ac:dyDescent="0.4">
      <c r="A20" s="28" t="s">
        <v>16</v>
      </c>
      <c r="B20" s="17">
        <v>5200843</v>
      </c>
      <c r="C20" s="17">
        <v>25291703.184999306</v>
      </c>
      <c r="D20" s="17">
        <v>18259873.009538718</v>
      </c>
      <c r="E20" s="17"/>
      <c r="F20" s="17"/>
      <c r="G20" s="17"/>
      <c r="H20" s="17"/>
      <c r="I20" s="17"/>
      <c r="J20" s="17"/>
      <c r="K20" s="17"/>
    </row>
    <row r="21" spans="1:11" x14ac:dyDescent="0.4">
      <c r="A21" s="29" t="s">
        <v>17</v>
      </c>
      <c r="B21" s="18">
        <v>2319071.73</v>
      </c>
      <c r="C21" s="18">
        <v>2595023</v>
      </c>
      <c r="D21" s="18">
        <v>2283296</v>
      </c>
      <c r="E21" s="18"/>
      <c r="F21" s="18"/>
      <c r="G21" s="18"/>
      <c r="H21" s="18"/>
      <c r="I21" s="18"/>
      <c r="J21" s="18"/>
      <c r="K21" s="18"/>
    </row>
    <row r="22" spans="1:11" x14ac:dyDescent="0.4">
      <c r="A22" s="28" t="s">
        <v>18</v>
      </c>
      <c r="B22" s="17">
        <v>182724</v>
      </c>
      <c r="C22" s="17">
        <v>54</v>
      </c>
      <c r="D22" s="17">
        <v>30</v>
      </c>
      <c r="E22" s="17"/>
      <c r="F22" s="17"/>
      <c r="G22" s="17"/>
      <c r="H22" s="17"/>
      <c r="I22" s="17"/>
      <c r="J22" s="17"/>
      <c r="K22" s="17"/>
    </row>
    <row r="23" spans="1:11" x14ac:dyDescent="0.4">
      <c r="A23" s="29" t="s">
        <v>19</v>
      </c>
      <c r="B23" s="18">
        <v>3435883</v>
      </c>
      <c r="C23" s="18">
        <v>4732240.5999999996</v>
      </c>
      <c r="D23" s="18">
        <v>3772988</v>
      </c>
      <c r="E23" s="18"/>
      <c r="F23" s="18"/>
      <c r="G23" s="18"/>
      <c r="H23" s="18"/>
      <c r="I23" s="18"/>
      <c r="J23" s="18"/>
      <c r="K23" s="18"/>
    </row>
    <row r="24" spans="1:11" x14ac:dyDescent="0.4">
      <c r="A24" s="28" t="s">
        <v>20</v>
      </c>
      <c r="B24" s="17">
        <v>9179132</v>
      </c>
      <c r="C24" s="17">
        <v>4539565</v>
      </c>
      <c r="D24" s="17">
        <v>5362479</v>
      </c>
      <c r="E24" s="17"/>
      <c r="F24" s="17"/>
      <c r="G24" s="17"/>
      <c r="H24" s="17"/>
      <c r="I24" s="17"/>
      <c r="J24" s="17"/>
      <c r="K24" s="17"/>
    </row>
    <row r="25" spans="1:11" x14ac:dyDescent="0.4">
      <c r="A25" s="29" t="s">
        <v>21</v>
      </c>
      <c r="B25" s="18">
        <v>5107541</v>
      </c>
      <c r="C25" s="18">
        <v>1064337</v>
      </c>
      <c r="D25" s="18">
        <v>889246</v>
      </c>
      <c r="E25" s="18"/>
      <c r="F25" s="18"/>
      <c r="G25" s="18"/>
      <c r="H25" s="18"/>
      <c r="I25" s="18"/>
      <c r="J25" s="18"/>
      <c r="K25" s="18"/>
    </row>
    <row r="26" spans="1:11" x14ac:dyDescent="0.4">
      <c r="A26" s="28" t="s">
        <v>22</v>
      </c>
      <c r="B26" s="17">
        <v>5659664</v>
      </c>
      <c r="C26" s="17">
        <v>17305070</v>
      </c>
      <c r="D26" s="17">
        <v>11629393</v>
      </c>
      <c r="E26" s="17"/>
      <c r="F26" s="17"/>
      <c r="G26" s="17"/>
      <c r="H26" s="17"/>
      <c r="I26" s="17"/>
      <c r="J26" s="17"/>
      <c r="K26" s="17"/>
    </row>
    <row r="27" spans="1:11" x14ac:dyDescent="0.4">
      <c r="A27" s="29" t="s">
        <v>23</v>
      </c>
      <c r="B27" s="18">
        <v>3566620</v>
      </c>
      <c r="C27" s="18">
        <v>4534501</v>
      </c>
      <c r="D27" s="18">
        <v>4797512</v>
      </c>
      <c r="E27" s="18"/>
      <c r="F27" s="18"/>
      <c r="G27" s="18"/>
      <c r="H27" s="18"/>
      <c r="I27" s="18"/>
      <c r="J27" s="18"/>
      <c r="K27" s="18"/>
    </row>
    <row r="28" spans="1:11" x14ac:dyDescent="0.4">
      <c r="A28" s="28" t="s">
        <v>24</v>
      </c>
      <c r="B28" s="17">
        <v>12944444</v>
      </c>
      <c r="C28" s="17">
        <v>24171729</v>
      </c>
      <c r="D28" s="17">
        <v>22758941</v>
      </c>
      <c r="E28" s="17"/>
      <c r="F28" s="17"/>
      <c r="G28" s="17"/>
      <c r="H28" s="17"/>
      <c r="I28" s="17"/>
      <c r="J28" s="17"/>
      <c r="K28" s="17"/>
    </row>
    <row r="29" spans="1:11" x14ac:dyDescent="0.4">
      <c r="A29" s="29" t="s">
        <v>25</v>
      </c>
      <c r="B29" s="18">
        <v>6365885</v>
      </c>
      <c r="C29" s="18">
        <v>6098226</v>
      </c>
      <c r="D29" s="18">
        <v>5412500</v>
      </c>
      <c r="E29" s="18"/>
      <c r="F29" s="18"/>
      <c r="G29" s="18"/>
      <c r="H29" s="18"/>
      <c r="I29" s="18"/>
      <c r="J29" s="18"/>
      <c r="K29" s="18"/>
    </row>
    <row r="30" spans="1:11" x14ac:dyDescent="0.4">
      <c r="A30" s="28" t="s">
        <v>26</v>
      </c>
      <c r="B30" s="17">
        <v>8826328</v>
      </c>
      <c r="C30" s="17">
        <v>9187696</v>
      </c>
      <c r="D30" s="17">
        <v>8157572</v>
      </c>
      <c r="E30" s="17"/>
      <c r="F30" s="17"/>
      <c r="G30" s="17"/>
      <c r="H30" s="17"/>
      <c r="I30" s="17"/>
      <c r="J30" s="17"/>
      <c r="K30" s="17"/>
    </row>
    <row r="31" spans="1:11" x14ac:dyDescent="0.4">
      <c r="A31" s="29" t="s">
        <v>27</v>
      </c>
      <c r="B31" s="18">
        <v>8781859</v>
      </c>
      <c r="C31" s="18">
        <v>10491535.238620734</v>
      </c>
      <c r="D31" s="18">
        <v>10054053.262371557</v>
      </c>
      <c r="E31" s="18"/>
      <c r="F31" s="18"/>
      <c r="G31" s="18"/>
      <c r="H31" s="18"/>
      <c r="I31" s="18"/>
      <c r="J31" s="18"/>
      <c r="K31" s="18"/>
    </row>
    <row r="32" spans="1:11" x14ac:dyDescent="0.4">
      <c r="A32" s="28" t="s">
        <v>28</v>
      </c>
      <c r="B32" s="17">
        <v>2200746</v>
      </c>
      <c r="C32" s="17">
        <v>2652269</v>
      </c>
      <c r="D32" s="17">
        <v>2771371</v>
      </c>
      <c r="E32" s="17"/>
      <c r="F32" s="17"/>
      <c r="G32" s="17"/>
      <c r="H32" s="17"/>
      <c r="I32" s="17"/>
      <c r="J32" s="17"/>
      <c r="K32" s="17"/>
    </row>
    <row r="33" spans="1:11" x14ac:dyDescent="0.4">
      <c r="A33" s="29" t="s">
        <v>29</v>
      </c>
      <c r="B33" s="18">
        <v>0</v>
      </c>
      <c r="C33" s="18">
        <v>4628017.8242410878</v>
      </c>
      <c r="D33" s="18">
        <v>4638015.3932527937</v>
      </c>
      <c r="E33" s="18"/>
      <c r="F33" s="18"/>
      <c r="G33" s="18"/>
      <c r="H33" s="18"/>
      <c r="I33" s="18"/>
      <c r="J33" s="18"/>
      <c r="K33" s="18"/>
    </row>
    <row r="34" spans="1:11" x14ac:dyDescent="0.4">
      <c r="A34" s="28" t="s">
        <v>30</v>
      </c>
      <c r="B34" s="17">
        <v>1734985</v>
      </c>
      <c r="C34" s="17">
        <v>20079568</v>
      </c>
      <c r="D34" s="17">
        <v>15940739</v>
      </c>
      <c r="E34" s="17"/>
      <c r="F34" s="17"/>
      <c r="G34" s="17"/>
      <c r="H34" s="17"/>
      <c r="I34" s="17"/>
      <c r="J34" s="17"/>
      <c r="K34" s="17"/>
    </row>
    <row r="35" spans="1:11" x14ac:dyDescent="0.4">
      <c r="A35" s="46" t="s">
        <v>31</v>
      </c>
      <c r="B35" s="18">
        <v>7926836.7727701534</v>
      </c>
      <c r="C35" s="18">
        <v>10918405.475577047</v>
      </c>
      <c r="D35" s="18">
        <v>9690648.5477380846</v>
      </c>
      <c r="E35" s="18"/>
      <c r="F35" s="18"/>
      <c r="G35" s="18"/>
      <c r="H35" s="18"/>
      <c r="I35" s="18"/>
      <c r="J35" s="18"/>
      <c r="K35" s="18"/>
    </row>
    <row r="36" spans="1:11" ht="47.25" customHeight="1" x14ac:dyDescent="0.4">
      <c r="A36" s="31"/>
      <c r="B36" s="30"/>
      <c r="C36" s="30"/>
      <c r="D36" s="30"/>
      <c r="E36" s="30"/>
      <c r="F36" s="30"/>
      <c r="G36" s="30"/>
      <c r="H36" s="30"/>
      <c r="I36" s="30"/>
      <c r="J36" s="2"/>
      <c r="K36" s="2"/>
    </row>
    <row r="40" spans="1:11" ht="50.15" customHeight="1" x14ac:dyDescent="0.4">
      <c r="A40" s="91" t="s">
        <v>65</v>
      </c>
      <c r="B40" s="92"/>
      <c r="C40" s="92"/>
      <c r="D40" s="92"/>
      <c r="E40" s="92"/>
      <c r="F40" s="92"/>
      <c r="G40" s="92"/>
      <c r="H40" s="92"/>
      <c r="I40" s="92"/>
      <c r="J40" s="92"/>
      <c r="K40" s="92"/>
    </row>
    <row r="41" spans="1:11" x14ac:dyDescent="0.4">
      <c r="A41" s="45" t="s">
        <v>1</v>
      </c>
      <c r="B41" s="44" t="s">
        <v>81</v>
      </c>
      <c r="C41" s="44" t="s">
        <v>49</v>
      </c>
      <c r="D41" s="44" t="s">
        <v>50</v>
      </c>
      <c r="E41" s="44"/>
      <c r="F41" s="44"/>
      <c r="G41" s="44"/>
      <c r="H41" s="44"/>
      <c r="I41" s="44"/>
      <c r="J41" s="44"/>
      <c r="K41" s="44"/>
    </row>
    <row r="42" spans="1:11" x14ac:dyDescent="0.4">
      <c r="A42" s="28" t="s">
        <v>2</v>
      </c>
      <c r="B42" s="17">
        <v>0</v>
      </c>
      <c r="C42" s="17">
        <v>4436</v>
      </c>
      <c r="D42" s="17">
        <v>2924</v>
      </c>
      <c r="E42" s="17"/>
      <c r="F42" s="17"/>
      <c r="G42" s="17"/>
      <c r="H42" s="17"/>
      <c r="I42" s="17"/>
      <c r="J42" s="17"/>
      <c r="K42" s="17"/>
    </row>
    <row r="43" spans="1:11" x14ac:dyDescent="0.4">
      <c r="A43" s="29" t="s">
        <v>3</v>
      </c>
      <c r="B43" s="18">
        <v>0</v>
      </c>
      <c r="C43" s="18">
        <v>137942</v>
      </c>
      <c r="D43" s="18">
        <v>0</v>
      </c>
      <c r="E43" s="18"/>
      <c r="F43" s="18"/>
      <c r="G43" s="18"/>
      <c r="H43" s="18"/>
      <c r="I43" s="18"/>
      <c r="J43" s="18"/>
      <c r="K43" s="18"/>
    </row>
    <row r="44" spans="1:11" x14ac:dyDescent="0.4">
      <c r="A44" s="28" t="s">
        <v>4</v>
      </c>
      <c r="B44" s="17">
        <v>0</v>
      </c>
      <c r="C44" s="17">
        <v>0</v>
      </c>
      <c r="D44" s="17">
        <v>0</v>
      </c>
      <c r="E44" s="17"/>
      <c r="F44" s="17"/>
      <c r="G44" s="17"/>
      <c r="H44" s="17"/>
      <c r="I44" s="17"/>
      <c r="J44" s="17"/>
      <c r="K44" s="17"/>
    </row>
    <row r="45" spans="1:11" x14ac:dyDescent="0.4">
      <c r="A45" s="29" t="s">
        <v>5</v>
      </c>
      <c r="B45" s="18">
        <v>0</v>
      </c>
      <c r="C45" s="18">
        <v>0</v>
      </c>
      <c r="D45" s="18">
        <v>0</v>
      </c>
      <c r="E45" s="18"/>
      <c r="F45" s="18"/>
      <c r="G45" s="18"/>
      <c r="H45" s="18"/>
      <c r="I45" s="18"/>
      <c r="J45" s="18"/>
      <c r="K45" s="18"/>
    </row>
    <row r="46" spans="1:11" x14ac:dyDescent="0.4">
      <c r="A46" s="28" t="s">
        <v>6</v>
      </c>
      <c r="B46" s="17">
        <v>0</v>
      </c>
      <c r="C46" s="17">
        <v>0</v>
      </c>
      <c r="D46" s="17">
        <v>0</v>
      </c>
      <c r="E46" s="17"/>
      <c r="F46" s="17"/>
      <c r="G46" s="17"/>
      <c r="H46" s="17"/>
      <c r="I46" s="17"/>
      <c r="J46" s="17"/>
      <c r="K46" s="17"/>
    </row>
    <row r="47" spans="1:11" x14ac:dyDescent="0.4">
      <c r="A47" s="29" t="s">
        <v>7</v>
      </c>
      <c r="B47" s="18">
        <v>0</v>
      </c>
      <c r="C47" s="18">
        <v>0</v>
      </c>
      <c r="D47" s="18">
        <v>0</v>
      </c>
      <c r="E47" s="18"/>
      <c r="F47" s="18"/>
      <c r="G47" s="18"/>
      <c r="H47" s="18"/>
      <c r="I47" s="18"/>
      <c r="J47" s="18"/>
      <c r="K47" s="18"/>
    </row>
    <row r="48" spans="1:11" x14ac:dyDescent="0.4">
      <c r="A48" s="28" t="s">
        <v>8</v>
      </c>
      <c r="B48" s="17">
        <v>0</v>
      </c>
      <c r="C48" s="17">
        <v>0</v>
      </c>
      <c r="D48" s="17">
        <v>0</v>
      </c>
      <c r="E48" s="17"/>
      <c r="F48" s="17"/>
      <c r="G48" s="17"/>
      <c r="H48" s="17"/>
      <c r="I48" s="17"/>
      <c r="J48" s="17"/>
      <c r="K48" s="17"/>
    </row>
    <row r="49" spans="1:11" x14ac:dyDescent="0.4">
      <c r="A49" s="29" t="s">
        <v>9</v>
      </c>
      <c r="B49" s="18">
        <v>0</v>
      </c>
      <c r="C49" s="18">
        <v>0</v>
      </c>
      <c r="D49" s="18">
        <v>0</v>
      </c>
      <c r="E49" s="18"/>
      <c r="F49" s="18"/>
      <c r="G49" s="18"/>
      <c r="H49" s="18"/>
      <c r="I49" s="18"/>
      <c r="J49" s="18"/>
      <c r="K49" s="18"/>
    </row>
    <row r="50" spans="1:11" x14ac:dyDescent="0.4">
      <c r="A50" s="28" t="s">
        <v>10</v>
      </c>
      <c r="B50" s="17">
        <v>0</v>
      </c>
      <c r="C50" s="17">
        <v>0</v>
      </c>
      <c r="D50" s="17">
        <v>0</v>
      </c>
      <c r="E50" s="17"/>
      <c r="F50" s="17"/>
      <c r="G50" s="17"/>
      <c r="H50" s="17"/>
      <c r="I50" s="17"/>
      <c r="J50" s="17"/>
      <c r="K50" s="17"/>
    </row>
    <row r="51" spans="1:11" x14ac:dyDescent="0.4">
      <c r="A51" s="29" t="s">
        <v>11</v>
      </c>
      <c r="B51" s="18">
        <v>0</v>
      </c>
      <c r="C51" s="18">
        <v>0</v>
      </c>
      <c r="D51" s="18">
        <v>0</v>
      </c>
      <c r="E51" s="18"/>
      <c r="F51" s="18"/>
      <c r="G51" s="18"/>
      <c r="H51" s="18"/>
      <c r="I51" s="18"/>
      <c r="J51" s="18"/>
      <c r="K51" s="18"/>
    </row>
    <row r="52" spans="1:11" x14ac:dyDescent="0.4">
      <c r="A52" s="28" t="s">
        <v>12</v>
      </c>
      <c r="B52" s="17">
        <v>238805</v>
      </c>
      <c r="C52" s="17">
        <v>7420</v>
      </c>
      <c r="D52" s="17">
        <v>7162</v>
      </c>
      <c r="E52" s="17"/>
      <c r="F52" s="17"/>
      <c r="G52" s="17"/>
      <c r="H52" s="17"/>
      <c r="I52" s="17"/>
      <c r="J52" s="17"/>
      <c r="K52" s="17"/>
    </row>
    <row r="53" spans="1:11" x14ac:dyDescent="0.4">
      <c r="A53" s="29" t="s">
        <v>13</v>
      </c>
      <c r="B53" s="18">
        <v>0</v>
      </c>
      <c r="C53" s="18">
        <v>0</v>
      </c>
      <c r="D53" s="18">
        <v>0</v>
      </c>
      <c r="E53" s="18"/>
      <c r="F53" s="18"/>
      <c r="G53" s="18"/>
      <c r="H53" s="18"/>
      <c r="I53" s="18"/>
      <c r="J53" s="18"/>
      <c r="K53" s="18"/>
    </row>
    <row r="54" spans="1:11" x14ac:dyDescent="0.4">
      <c r="A54" s="28" t="s">
        <v>14</v>
      </c>
      <c r="B54" s="17">
        <v>0</v>
      </c>
      <c r="C54" s="17">
        <v>0</v>
      </c>
      <c r="D54" s="17">
        <v>0</v>
      </c>
      <c r="E54" s="17"/>
      <c r="F54" s="17"/>
      <c r="G54" s="17"/>
      <c r="H54" s="17"/>
      <c r="I54" s="17"/>
      <c r="J54" s="17"/>
      <c r="K54" s="17"/>
    </row>
    <row r="55" spans="1:11" x14ac:dyDescent="0.4">
      <c r="A55" s="29" t="s">
        <v>15</v>
      </c>
      <c r="B55" s="18">
        <v>0</v>
      </c>
      <c r="C55" s="18">
        <v>0</v>
      </c>
      <c r="D55" s="18">
        <v>0</v>
      </c>
      <c r="E55" s="18"/>
      <c r="F55" s="18"/>
      <c r="G55" s="18"/>
      <c r="H55" s="18"/>
      <c r="I55" s="18"/>
      <c r="J55" s="18"/>
      <c r="K55" s="18"/>
    </row>
    <row r="56" spans="1:11" x14ac:dyDescent="0.4">
      <c r="A56" s="28" t="s">
        <v>16</v>
      </c>
      <c r="B56" s="17">
        <v>0</v>
      </c>
      <c r="C56" s="17">
        <v>0</v>
      </c>
      <c r="D56" s="17">
        <v>0</v>
      </c>
      <c r="E56" s="17"/>
      <c r="F56" s="17"/>
      <c r="G56" s="17"/>
      <c r="H56" s="17"/>
      <c r="I56" s="17"/>
      <c r="J56" s="17"/>
      <c r="K56" s="17"/>
    </row>
    <row r="57" spans="1:11" x14ac:dyDescent="0.4">
      <c r="A57" s="29" t="s">
        <v>17</v>
      </c>
      <c r="B57" s="18">
        <v>0</v>
      </c>
      <c r="C57" s="18">
        <v>0</v>
      </c>
      <c r="D57" s="18">
        <v>0</v>
      </c>
      <c r="E57" s="18"/>
      <c r="F57" s="18"/>
      <c r="G57" s="18"/>
      <c r="H57" s="18"/>
      <c r="I57" s="18"/>
      <c r="J57" s="18"/>
      <c r="K57" s="18"/>
    </row>
    <row r="58" spans="1:11" x14ac:dyDescent="0.4">
      <c r="A58" s="28" t="s">
        <v>18</v>
      </c>
      <c r="B58" s="17">
        <v>0</v>
      </c>
      <c r="C58" s="17">
        <v>0</v>
      </c>
      <c r="D58" s="17">
        <v>0</v>
      </c>
      <c r="E58" s="17"/>
      <c r="F58" s="17"/>
      <c r="G58" s="17"/>
      <c r="H58" s="17"/>
      <c r="I58" s="17"/>
      <c r="J58" s="17"/>
      <c r="K58" s="17"/>
    </row>
    <row r="59" spans="1:11" x14ac:dyDescent="0.4">
      <c r="A59" s="29" t="s">
        <v>19</v>
      </c>
      <c r="B59" s="18">
        <v>2585</v>
      </c>
      <c r="C59" s="18">
        <v>0</v>
      </c>
      <c r="D59" s="18">
        <v>0</v>
      </c>
      <c r="E59" s="18"/>
      <c r="F59" s="18"/>
      <c r="G59" s="18"/>
      <c r="H59" s="18"/>
      <c r="I59" s="18"/>
      <c r="J59" s="18"/>
      <c r="K59" s="18"/>
    </row>
    <row r="60" spans="1:11" x14ac:dyDescent="0.4">
      <c r="A60" s="28" t="s">
        <v>20</v>
      </c>
      <c r="B60" s="17">
        <v>0</v>
      </c>
      <c r="C60" s="17">
        <v>4937</v>
      </c>
      <c r="D60" s="17">
        <v>5771</v>
      </c>
      <c r="E60" s="17"/>
      <c r="F60" s="17"/>
      <c r="G60" s="17"/>
      <c r="H60" s="17"/>
      <c r="I60" s="17"/>
      <c r="J60" s="17"/>
      <c r="K60" s="17"/>
    </row>
    <row r="61" spans="1:11" x14ac:dyDescent="0.4">
      <c r="A61" s="29" t="s">
        <v>21</v>
      </c>
      <c r="B61" s="18">
        <v>0</v>
      </c>
      <c r="C61" s="18">
        <v>250</v>
      </c>
      <c r="D61" s="18">
        <v>545</v>
      </c>
      <c r="E61" s="18"/>
      <c r="F61" s="18"/>
      <c r="G61" s="18"/>
      <c r="H61" s="18"/>
      <c r="I61" s="18"/>
      <c r="J61" s="18"/>
      <c r="K61" s="18"/>
    </row>
    <row r="62" spans="1:11" x14ac:dyDescent="0.4">
      <c r="A62" s="28" t="s">
        <v>22</v>
      </c>
      <c r="B62" s="17">
        <v>9596282</v>
      </c>
      <c r="C62" s="17">
        <v>0</v>
      </c>
      <c r="D62" s="17">
        <v>0</v>
      </c>
      <c r="E62" s="17"/>
      <c r="F62" s="17"/>
      <c r="G62" s="17"/>
      <c r="H62" s="17"/>
      <c r="I62" s="17"/>
      <c r="J62" s="17"/>
      <c r="K62" s="17"/>
    </row>
    <row r="63" spans="1:11" x14ac:dyDescent="0.4">
      <c r="A63" s="29" t="s">
        <v>23</v>
      </c>
      <c r="B63" s="18">
        <v>0</v>
      </c>
      <c r="C63" s="18">
        <v>0</v>
      </c>
      <c r="D63" s="18">
        <v>0</v>
      </c>
      <c r="E63" s="18"/>
      <c r="F63" s="18"/>
      <c r="G63" s="18"/>
      <c r="H63" s="18"/>
      <c r="I63" s="18"/>
      <c r="J63" s="18"/>
      <c r="K63" s="18"/>
    </row>
    <row r="64" spans="1:11" x14ac:dyDescent="0.4">
      <c r="A64" s="28" t="s">
        <v>24</v>
      </c>
      <c r="B64" s="17">
        <v>0</v>
      </c>
      <c r="C64" s="17">
        <v>0</v>
      </c>
      <c r="D64" s="17">
        <v>0</v>
      </c>
      <c r="E64" s="17"/>
      <c r="F64" s="17"/>
      <c r="G64" s="17"/>
      <c r="H64" s="17"/>
      <c r="I64" s="17"/>
      <c r="J64" s="17"/>
      <c r="K64" s="17"/>
    </row>
    <row r="65" spans="1:11" x14ac:dyDescent="0.4">
      <c r="A65" s="29" t="s">
        <v>25</v>
      </c>
      <c r="B65" s="18">
        <v>0</v>
      </c>
      <c r="C65" s="18">
        <v>0</v>
      </c>
      <c r="D65" s="18">
        <v>0</v>
      </c>
      <c r="E65" s="18"/>
      <c r="F65" s="18"/>
      <c r="G65" s="18"/>
      <c r="H65" s="18"/>
      <c r="I65" s="18"/>
      <c r="J65" s="18"/>
      <c r="K65" s="18"/>
    </row>
    <row r="66" spans="1:11" x14ac:dyDescent="0.4">
      <c r="A66" s="28" t="s">
        <v>26</v>
      </c>
      <c r="B66" s="17">
        <v>0</v>
      </c>
      <c r="C66" s="17">
        <v>57832</v>
      </c>
      <c r="D66" s="17">
        <v>479754</v>
      </c>
      <c r="E66" s="17"/>
      <c r="F66" s="17"/>
      <c r="G66" s="17"/>
      <c r="H66" s="17"/>
      <c r="I66" s="17"/>
      <c r="J66" s="17"/>
      <c r="K66" s="17"/>
    </row>
    <row r="67" spans="1:11" x14ac:dyDescent="0.4">
      <c r="A67" s="29" t="s">
        <v>27</v>
      </c>
      <c r="B67" s="18">
        <v>0</v>
      </c>
      <c r="C67" s="18">
        <v>0</v>
      </c>
      <c r="D67" s="18">
        <v>0</v>
      </c>
      <c r="E67" s="18"/>
      <c r="F67" s="18"/>
      <c r="G67" s="18"/>
      <c r="H67" s="18"/>
      <c r="I67" s="18"/>
      <c r="J67" s="18"/>
      <c r="K67" s="18"/>
    </row>
    <row r="68" spans="1:11" x14ac:dyDescent="0.4">
      <c r="A68" s="28" t="s">
        <v>28</v>
      </c>
      <c r="B68" s="17">
        <v>0</v>
      </c>
      <c r="C68" s="17">
        <v>0</v>
      </c>
      <c r="D68" s="17">
        <v>0</v>
      </c>
      <c r="E68" s="17"/>
      <c r="F68" s="17"/>
      <c r="G68" s="17"/>
      <c r="H68" s="17"/>
      <c r="I68" s="17"/>
      <c r="J68" s="17"/>
      <c r="K68" s="17"/>
    </row>
    <row r="69" spans="1:11" x14ac:dyDescent="0.4">
      <c r="A69" s="29" t="s">
        <v>29</v>
      </c>
      <c r="B69" s="18">
        <v>0</v>
      </c>
      <c r="C69" s="18">
        <v>0</v>
      </c>
      <c r="D69" s="18">
        <v>0</v>
      </c>
      <c r="E69" s="18"/>
      <c r="F69" s="18"/>
      <c r="G69" s="18"/>
      <c r="H69" s="18"/>
      <c r="I69" s="18"/>
      <c r="J69" s="18"/>
      <c r="K69" s="18"/>
    </row>
    <row r="70" spans="1:11" x14ac:dyDescent="0.4">
      <c r="A70" s="28" t="s">
        <v>30</v>
      </c>
      <c r="B70" s="17">
        <v>0</v>
      </c>
      <c r="C70" s="17">
        <v>0</v>
      </c>
      <c r="D70" s="17">
        <v>0</v>
      </c>
      <c r="E70" s="17"/>
      <c r="F70" s="17"/>
      <c r="G70" s="17"/>
      <c r="H70" s="17"/>
      <c r="I70" s="17"/>
      <c r="J70" s="17"/>
      <c r="K70" s="17"/>
    </row>
    <row r="71" spans="1:11" x14ac:dyDescent="0.4">
      <c r="A71" s="46" t="s">
        <v>31</v>
      </c>
      <c r="B71" s="18">
        <v>351345.42857142852</v>
      </c>
      <c r="C71" s="18">
        <v>10984.716024340771</v>
      </c>
      <c r="D71" s="18">
        <v>17354.328600405679</v>
      </c>
      <c r="E71" s="18"/>
      <c r="F71" s="18"/>
      <c r="G71" s="18"/>
      <c r="H71" s="18"/>
      <c r="I71" s="18"/>
      <c r="J71" s="18"/>
      <c r="K71" s="18"/>
    </row>
    <row r="73" spans="1:11" ht="50.15" customHeight="1" x14ac:dyDescent="0.4">
      <c r="A73" s="93" t="s">
        <v>66</v>
      </c>
      <c r="B73" s="94"/>
      <c r="C73" s="94"/>
      <c r="D73" s="94"/>
      <c r="E73" s="94"/>
      <c r="F73" s="94"/>
      <c r="G73" s="94"/>
      <c r="H73" s="94"/>
      <c r="I73" s="94"/>
      <c r="J73" s="94"/>
      <c r="K73" s="95"/>
    </row>
    <row r="74" spans="1:11" x14ac:dyDescent="0.4">
      <c r="A74" s="45" t="s">
        <v>1</v>
      </c>
      <c r="B74" s="44" t="s">
        <v>81</v>
      </c>
      <c r="C74" s="44" t="s">
        <v>49</v>
      </c>
      <c r="D74" s="44" t="s">
        <v>50</v>
      </c>
      <c r="E74" s="44"/>
      <c r="F74" s="44"/>
      <c r="G74" s="44"/>
      <c r="H74" s="44"/>
      <c r="I74" s="44"/>
      <c r="J74" s="44"/>
      <c r="K74" s="44"/>
    </row>
    <row r="75" spans="1:11" x14ac:dyDescent="0.4">
      <c r="A75" s="28" t="s">
        <v>2</v>
      </c>
      <c r="B75" s="55">
        <v>0.73363359557954411</v>
      </c>
      <c r="C75" s="55">
        <v>0.67893512391686628</v>
      </c>
      <c r="D75" s="55">
        <v>0.71423412560378119</v>
      </c>
      <c r="E75" s="17"/>
      <c r="F75" s="17"/>
      <c r="G75" s="17"/>
      <c r="H75" s="17"/>
      <c r="I75" s="17"/>
      <c r="J75" s="17"/>
      <c r="K75" s="17"/>
    </row>
    <row r="76" spans="1:11" x14ac:dyDescent="0.4">
      <c r="A76" s="29" t="s">
        <v>3</v>
      </c>
      <c r="B76" s="57">
        <v>0.58870208071073027</v>
      </c>
      <c r="C76" s="57">
        <v>0.67955006409659047</v>
      </c>
      <c r="D76" s="57">
        <v>0.64787337040909121</v>
      </c>
      <c r="E76" s="18"/>
      <c r="F76" s="18"/>
      <c r="G76" s="18"/>
      <c r="H76" s="18"/>
      <c r="I76" s="18"/>
      <c r="J76" s="18"/>
      <c r="K76" s="18"/>
    </row>
    <row r="77" spans="1:11" x14ac:dyDescent="0.4">
      <c r="A77" s="28" t="s">
        <v>4</v>
      </c>
      <c r="B77" s="55">
        <v>0.18349270539996271</v>
      </c>
      <c r="C77" s="55">
        <v>0.58361873763402439</v>
      </c>
      <c r="D77" s="55">
        <v>0.59912682661001571</v>
      </c>
      <c r="E77" s="17"/>
      <c r="F77" s="17"/>
      <c r="G77" s="17"/>
      <c r="H77" s="17"/>
      <c r="I77" s="17"/>
      <c r="J77" s="17"/>
      <c r="K77" s="17"/>
    </row>
    <row r="78" spans="1:11" x14ac:dyDescent="0.4">
      <c r="A78" s="29" t="s">
        <v>5</v>
      </c>
      <c r="B78" s="57">
        <v>0.65561573298825782</v>
      </c>
      <c r="C78" s="57">
        <v>0.66180325004368334</v>
      </c>
      <c r="D78" s="57">
        <v>0.65874279443104333</v>
      </c>
      <c r="E78" s="18"/>
      <c r="F78" s="18"/>
      <c r="G78" s="18"/>
      <c r="H78" s="18"/>
      <c r="I78" s="18"/>
      <c r="J78" s="18"/>
      <c r="K78" s="18"/>
    </row>
    <row r="79" spans="1:11" x14ac:dyDescent="0.4">
      <c r="A79" s="28" t="s">
        <v>6</v>
      </c>
      <c r="B79" s="55">
        <v>1.3908644421491959E-2</v>
      </c>
      <c r="C79" s="55">
        <v>0</v>
      </c>
      <c r="D79" s="55">
        <v>0</v>
      </c>
      <c r="E79" s="17"/>
      <c r="F79" s="17"/>
      <c r="G79" s="17"/>
      <c r="H79" s="17"/>
      <c r="I79" s="17"/>
      <c r="J79" s="17"/>
      <c r="K79" s="17"/>
    </row>
    <row r="80" spans="1:11" x14ac:dyDescent="0.4">
      <c r="A80" s="29" t="s">
        <v>7</v>
      </c>
      <c r="B80" s="57">
        <v>0.69736797530949302</v>
      </c>
      <c r="C80" s="57">
        <v>0.36538255953231358</v>
      </c>
      <c r="D80" s="57">
        <v>0.47516003564996906</v>
      </c>
      <c r="E80" s="18"/>
      <c r="F80" s="18"/>
      <c r="G80" s="18"/>
      <c r="H80" s="18"/>
      <c r="I80" s="18"/>
      <c r="J80" s="18"/>
      <c r="K80" s="18"/>
    </row>
    <row r="81" spans="1:11" x14ac:dyDescent="0.4">
      <c r="A81" s="28" t="s">
        <v>8</v>
      </c>
      <c r="B81" s="55">
        <v>0.61640744698022421</v>
      </c>
      <c r="C81" s="55">
        <v>0.66295405697281418</v>
      </c>
      <c r="D81" s="55">
        <v>0.66893072317278057</v>
      </c>
      <c r="E81" s="17"/>
      <c r="F81" s="17"/>
      <c r="G81" s="17"/>
      <c r="H81" s="17"/>
      <c r="I81" s="17"/>
      <c r="J81" s="17"/>
      <c r="K81" s="17"/>
    </row>
    <row r="82" spans="1:11" x14ac:dyDescent="0.4">
      <c r="A82" s="29" t="s">
        <v>9</v>
      </c>
      <c r="B82" s="57">
        <v>0.28025297112545927</v>
      </c>
      <c r="C82" s="57">
        <v>0.58734717714828166</v>
      </c>
      <c r="D82" s="57">
        <v>0.63853072886185158</v>
      </c>
      <c r="E82" s="18"/>
      <c r="F82" s="18"/>
      <c r="G82" s="18"/>
      <c r="H82" s="18"/>
      <c r="I82" s="18"/>
      <c r="J82" s="18"/>
      <c r="K82" s="18"/>
    </row>
    <row r="83" spans="1:11" x14ac:dyDescent="0.4">
      <c r="A83" s="28" t="s">
        <v>10</v>
      </c>
      <c r="B83" s="55"/>
      <c r="C83" s="55">
        <v>0.72858290371988077</v>
      </c>
      <c r="D83" s="55">
        <v>0.73361912948834151</v>
      </c>
      <c r="E83" s="17"/>
      <c r="F83" s="17"/>
      <c r="G83" s="17"/>
      <c r="H83" s="17"/>
      <c r="I83" s="17"/>
      <c r="J83" s="17"/>
      <c r="K83" s="17"/>
    </row>
    <row r="84" spans="1:11" x14ac:dyDescent="0.4">
      <c r="A84" s="29" t="s">
        <v>11</v>
      </c>
      <c r="B84" s="57">
        <v>0.82667293542229159</v>
      </c>
      <c r="C84" s="57">
        <v>0.86431046673222267</v>
      </c>
      <c r="D84" s="57">
        <v>0.88677322943283654</v>
      </c>
      <c r="E84" s="18"/>
      <c r="F84" s="18"/>
      <c r="G84" s="18"/>
      <c r="H84" s="18"/>
      <c r="I84" s="18"/>
      <c r="J84" s="18"/>
      <c r="K84" s="18"/>
    </row>
    <row r="85" spans="1:11" x14ac:dyDescent="0.4">
      <c r="A85" s="28" t="s">
        <v>12</v>
      </c>
      <c r="B85" s="55">
        <v>0.72399136414842657</v>
      </c>
      <c r="C85" s="55">
        <v>0.69495327882417113</v>
      </c>
      <c r="D85" s="55">
        <v>0.70590778064065574</v>
      </c>
      <c r="E85" s="17"/>
      <c r="F85" s="17"/>
      <c r="G85" s="17"/>
      <c r="H85" s="17"/>
      <c r="I85" s="17"/>
      <c r="J85" s="17"/>
      <c r="K85" s="17"/>
    </row>
    <row r="86" spans="1:11" x14ac:dyDescent="0.4">
      <c r="A86" s="29" t="s">
        <v>13</v>
      </c>
      <c r="B86" s="57">
        <v>0.78196120805418723</v>
      </c>
      <c r="C86" s="57">
        <v>0.85184984781539297</v>
      </c>
      <c r="D86" s="57">
        <v>0.90010279300372464</v>
      </c>
      <c r="E86" s="18"/>
      <c r="F86" s="18"/>
      <c r="G86" s="18"/>
      <c r="H86" s="18"/>
      <c r="I86" s="18"/>
      <c r="J86" s="18"/>
      <c r="K86" s="18"/>
    </row>
    <row r="87" spans="1:11" x14ac:dyDescent="0.4">
      <c r="A87" s="28" t="s">
        <v>14</v>
      </c>
      <c r="B87" s="55">
        <v>0.61138608066353439</v>
      </c>
      <c r="C87" s="55">
        <v>0.62081053867111891</v>
      </c>
      <c r="D87" s="55">
        <v>0.61475595836501551</v>
      </c>
      <c r="E87" s="17"/>
      <c r="F87" s="17"/>
      <c r="G87" s="17"/>
      <c r="H87" s="17"/>
      <c r="I87" s="17"/>
      <c r="J87" s="17"/>
      <c r="K87" s="17"/>
    </row>
    <row r="88" spans="1:11" x14ac:dyDescent="0.4">
      <c r="A88" s="29" t="s">
        <v>15</v>
      </c>
      <c r="B88" s="57">
        <v>0.92073255404383947</v>
      </c>
      <c r="C88" s="57">
        <v>0.82978388199918962</v>
      </c>
      <c r="D88" s="57">
        <v>0.81755390271038308</v>
      </c>
      <c r="E88" s="18"/>
      <c r="F88" s="18"/>
      <c r="G88" s="18"/>
      <c r="H88" s="18"/>
      <c r="I88" s="18"/>
      <c r="J88" s="18"/>
      <c r="K88" s="18"/>
    </row>
    <row r="89" spans="1:11" x14ac:dyDescent="0.4">
      <c r="A89" s="28" t="s">
        <v>16</v>
      </c>
      <c r="B89" s="55">
        <v>0.4949131450128359</v>
      </c>
      <c r="C89" s="55">
        <v>0.80410747799656968</v>
      </c>
      <c r="D89" s="55">
        <v>0.71462414978808464</v>
      </c>
      <c r="E89" s="17"/>
      <c r="F89" s="17"/>
      <c r="G89" s="17"/>
      <c r="H89" s="17"/>
      <c r="I89" s="17"/>
      <c r="J89" s="17"/>
      <c r="K89" s="17"/>
    </row>
    <row r="90" spans="1:11" x14ac:dyDescent="0.4">
      <c r="A90" s="29" t="s">
        <v>17</v>
      </c>
      <c r="B90" s="57">
        <v>0.64150047863199877</v>
      </c>
      <c r="C90" s="57">
        <v>0.70573994084494251</v>
      </c>
      <c r="D90" s="57">
        <v>0.71162441344058358</v>
      </c>
      <c r="E90" s="18"/>
      <c r="F90" s="18"/>
      <c r="G90" s="18"/>
      <c r="H90" s="18"/>
      <c r="I90" s="18"/>
      <c r="J90" s="18"/>
      <c r="K90" s="18"/>
    </row>
    <row r="91" spans="1:11" x14ac:dyDescent="0.4">
      <c r="A91" s="28" t="s">
        <v>18</v>
      </c>
      <c r="B91" s="55">
        <v>0.57148929874046184</v>
      </c>
      <c r="C91" s="55">
        <v>1</v>
      </c>
      <c r="D91" s="55">
        <v>1</v>
      </c>
      <c r="E91" s="17"/>
      <c r="F91" s="17"/>
      <c r="G91" s="17"/>
      <c r="H91" s="17"/>
      <c r="I91" s="17"/>
      <c r="J91" s="17"/>
      <c r="K91" s="17"/>
    </row>
    <row r="92" spans="1:11" x14ac:dyDescent="0.4">
      <c r="A92" s="29" t="s">
        <v>19</v>
      </c>
      <c r="B92" s="57">
        <v>0.23205010533923337</v>
      </c>
      <c r="C92" s="57">
        <v>0.83767240624841666</v>
      </c>
      <c r="D92" s="57">
        <v>0.77930467542982729</v>
      </c>
      <c r="E92" s="18"/>
      <c r="F92" s="18"/>
      <c r="G92" s="18"/>
      <c r="H92" s="18"/>
      <c r="I92" s="18"/>
      <c r="J92" s="18"/>
      <c r="K92" s="18"/>
    </row>
    <row r="93" spans="1:11" x14ac:dyDescent="0.4">
      <c r="A93" s="28" t="s">
        <v>20</v>
      </c>
      <c r="B93" s="55">
        <v>0.74311150765196199</v>
      </c>
      <c r="C93" s="55">
        <v>0.73134349641042751</v>
      </c>
      <c r="D93" s="55">
        <v>0.7216580562910091</v>
      </c>
      <c r="E93" s="17"/>
      <c r="F93" s="17"/>
      <c r="G93" s="17"/>
      <c r="H93" s="17"/>
      <c r="I93" s="17"/>
      <c r="J93" s="17"/>
      <c r="K93" s="17"/>
    </row>
    <row r="94" spans="1:11" x14ac:dyDescent="0.4">
      <c r="A94" s="29" t="s">
        <v>21</v>
      </c>
      <c r="B94" s="57">
        <v>0.14005274813168497</v>
      </c>
      <c r="C94" s="57">
        <v>0.70534821610182685</v>
      </c>
      <c r="D94" s="57">
        <v>0.73373932117293927</v>
      </c>
      <c r="E94" s="18"/>
      <c r="F94" s="18"/>
      <c r="G94" s="18"/>
      <c r="H94" s="18"/>
      <c r="I94" s="18"/>
      <c r="J94" s="18"/>
      <c r="K94" s="18"/>
    </row>
    <row r="95" spans="1:11" x14ac:dyDescent="0.4">
      <c r="A95" s="28" t="s">
        <v>22</v>
      </c>
      <c r="B95" s="55"/>
      <c r="C95" s="55">
        <v>0.83543101079127524</v>
      </c>
      <c r="D95" s="55">
        <v>0.79707281887687342</v>
      </c>
      <c r="E95" s="17"/>
      <c r="F95" s="17"/>
      <c r="G95" s="17"/>
      <c r="H95" s="17"/>
      <c r="I95" s="17"/>
      <c r="J95" s="17"/>
      <c r="K95" s="17"/>
    </row>
    <row r="96" spans="1:11" x14ac:dyDescent="0.4">
      <c r="A96" s="29" t="s">
        <v>23</v>
      </c>
      <c r="B96" s="57">
        <v>0.67373599087948566</v>
      </c>
      <c r="C96" s="57">
        <v>0.66061985151490066</v>
      </c>
      <c r="D96" s="57">
        <v>0.66780982394425503</v>
      </c>
      <c r="E96" s="18"/>
      <c r="F96" s="18"/>
      <c r="G96" s="18"/>
      <c r="H96" s="18"/>
      <c r="I96" s="18"/>
      <c r="J96" s="18"/>
      <c r="K96" s="18"/>
    </row>
    <row r="97" spans="1:11" x14ac:dyDescent="0.4">
      <c r="A97" s="28" t="s">
        <v>24</v>
      </c>
      <c r="B97" s="55">
        <v>0.61964205220761992</v>
      </c>
      <c r="C97" s="55">
        <v>0.60800300527336293</v>
      </c>
      <c r="D97" s="55">
        <v>0.60018237585480749</v>
      </c>
      <c r="E97" s="17"/>
      <c r="F97" s="17"/>
      <c r="G97" s="17"/>
      <c r="H97" s="17"/>
      <c r="I97" s="17"/>
      <c r="J97" s="17"/>
      <c r="K97" s="17"/>
    </row>
    <row r="98" spans="1:11" x14ac:dyDescent="0.4">
      <c r="A98" s="29" t="s">
        <v>25</v>
      </c>
      <c r="B98" s="57">
        <v>0.67263618565538041</v>
      </c>
      <c r="C98" s="57">
        <v>0.76427164274460679</v>
      </c>
      <c r="D98" s="57">
        <v>0.77996679603825569</v>
      </c>
      <c r="E98" s="18"/>
      <c r="F98" s="18"/>
      <c r="G98" s="18"/>
      <c r="H98" s="18"/>
      <c r="I98" s="18"/>
      <c r="J98" s="18"/>
      <c r="K98" s="18"/>
    </row>
    <row r="99" spans="1:11" x14ac:dyDescent="0.4">
      <c r="A99" s="28" t="s">
        <v>26</v>
      </c>
      <c r="B99" s="55">
        <v>0.88963165466617866</v>
      </c>
      <c r="C99" s="55">
        <v>0.78965891048784898</v>
      </c>
      <c r="D99" s="55">
        <v>0.81755673587526978</v>
      </c>
      <c r="E99" s="17"/>
      <c r="F99" s="17"/>
      <c r="G99" s="17"/>
      <c r="H99" s="17"/>
      <c r="I99" s="17"/>
      <c r="J99" s="17"/>
      <c r="K99" s="17"/>
    </row>
    <row r="100" spans="1:11" x14ac:dyDescent="0.4">
      <c r="A100" s="29" t="s">
        <v>27</v>
      </c>
      <c r="B100" s="57">
        <v>0.58690604997437035</v>
      </c>
      <c r="C100" s="57">
        <v>0.61756225976558465</v>
      </c>
      <c r="D100" s="57">
        <v>0.62577362440832573</v>
      </c>
      <c r="E100" s="18"/>
      <c r="F100" s="18"/>
      <c r="G100" s="18"/>
      <c r="H100" s="18"/>
      <c r="I100" s="18"/>
      <c r="J100" s="18"/>
      <c r="K100" s="18"/>
    </row>
    <row r="101" spans="1:11" x14ac:dyDescent="0.4">
      <c r="A101" s="28" t="s">
        <v>28</v>
      </c>
      <c r="B101" s="55">
        <v>0.61729304038332744</v>
      </c>
      <c r="C101" s="55">
        <v>0.44278590935028261</v>
      </c>
      <c r="D101" s="55">
        <v>0.52243226679802068</v>
      </c>
      <c r="E101" s="17"/>
      <c r="F101" s="17"/>
      <c r="G101" s="17"/>
      <c r="H101" s="17"/>
      <c r="I101" s="17"/>
      <c r="J101" s="17"/>
      <c r="K101" s="17"/>
    </row>
    <row r="102" spans="1:11" x14ac:dyDescent="0.4">
      <c r="A102" s="29" t="s">
        <v>29</v>
      </c>
      <c r="B102" s="57"/>
      <c r="C102" s="57">
        <v>0.20850835427986936</v>
      </c>
      <c r="D102" s="57">
        <v>0.19655381129393826</v>
      </c>
      <c r="E102" s="18"/>
      <c r="F102" s="18"/>
      <c r="G102" s="18"/>
      <c r="H102" s="18"/>
      <c r="I102" s="18"/>
      <c r="J102" s="18"/>
      <c r="K102" s="18"/>
    </row>
    <row r="103" spans="1:11" x14ac:dyDescent="0.4">
      <c r="A103" s="28" t="s">
        <v>30</v>
      </c>
      <c r="B103" s="55">
        <v>0.57433046787685871</v>
      </c>
      <c r="C103" s="55"/>
      <c r="D103" s="55"/>
      <c r="E103" s="17"/>
      <c r="F103" s="17"/>
      <c r="G103" s="17"/>
      <c r="H103" s="17"/>
      <c r="I103" s="17"/>
      <c r="J103" s="17"/>
      <c r="K103" s="17"/>
    </row>
    <row r="104" spans="1:11" ht="17.5" customHeight="1" x14ac:dyDescent="0.4">
      <c r="A104" s="46" t="s">
        <v>31</v>
      </c>
      <c r="B104" s="57">
        <v>0.66153722819040195</v>
      </c>
      <c r="C104" s="57">
        <v>0.70028500530401883</v>
      </c>
      <c r="D104" s="57">
        <v>0.68908126837337091</v>
      </c>
      <c r="E104" s="18"/>
      <c r="F104" s="18"/>
      <c r="G104" s="18"/>
      <c r="H104" s="18"/>
      <c r="I104" s="18"/>
      <c r="J104" s="18"/>
      <c r="K104" s="18"/>
    </row>
    <row r="105" spans="1:11" ht="34.5" customHeight="1" x14ac:dyDescent="0.4">
      <c r="A105" s="34"/>
      <c r="B105" s="34"/>
      <c r="C105" s="34"/>
      <c r="D105" s="34"/>
      <c r="E105" s="34"/>
      <c r="F105" s="34"/>
      <c r="G105" s="34"/>
      <c r="H105" s="34"/>
      <c r="I105" s="34"/>
      <c r="J105" s="34"/>
      <c r="K105" s="34"/>
    </row>
    <row r="110" spans="1:11" s="8" customFormat="1" ht="50.15" customHeight="1" x14ac:dyDescent="0.4">
      <c r="A110" s="96" t="s">
        <v>67</v>
      </c>
      <c r="B110" s="97"/>
      <c r="C110" s="97"/>
      <c r="D110" s="97"/>
      <c r="E110" s="97"/>
      <c r="F110" s="97"/>
      <c r="G110" s="97"/>
      <c r="H110" s="97"/>
      <c r="I110" s="97"/>
      <c r="J110" s="97"/>
      <c r="K110" s="97"/>
    </row>
    <row r="111" spans="1:11" x14ac:dyDescent="0.4">
      <c r="A111" s="45" t="s">
        <v>1</v>
      </c>
      <c r="B111" s="44" t="s">
        <v>81</v>
      </c>
      <c r="C111" s="44" t="s">
        <v>49</v>
      </c>
      <c r="D111" s="44" t="s">
        <v>50</v>
      </c>
      <c r="E111" s="44"/>
      <c r="F111" s="44"/>
      <c r="G111" s="44"/>
      <c r="H111" s="44"/>
      <c r="I111" s="44"/>
      <c r="J111" s="44"/>
      <c r="K111" s="44"/>
    </row>
    <row r="112" spans="1:11" x14ac:dyDescent="0.4">
      <c r="A112" s="28" t="s">
        <v>2</v>
      </c>
      <c r="B112" s="55">
        <v>2.2876851798376847E-2</v>
      </c>
      <c r="C112" s="55">
        <v>1.6625635165014613E-2</v>
      </c>
      <c r="D112" s="55">
        <v>1.6289938574306995E-2</v>
      </c>
      <c r="E112" s="17"/>
      <c r="F112" s="17"/>
      <c r="G112" s="17"/>
      <c r="H112" s="17"/>
      <c r="I112" s="17"/>
      <c r="J112" s="17"/>
      <c r="K112" s="17"/>
    </row>
    <row r="113" spans="1:11" x14ac:dyDescent="0.4">
      <c r="A113" s="29" t="s">
        <v>3</v>
      </c>
      <c r="B113" s="57">
        <v>2.3696376854226409E-3</v>
      </c>
      <c r="C113" s="57">
        <v>2.4549599518390091E-3</v>
      </c>
      <c r="D113" s="57">
        <v>2.7268708408946158E-3</v>
      </c>
      <c r="E113" s="18"/>
      <c r="F113" s="18"/>
      <c r="G113" s="18"/>
      <c r="H113" s="18"/>
      <c r="I113" s="18"/>
      <c r="J113" s="18"/>
      <c r="K113" s="18"/>
    </row>
    <row r="114" spans="1:11" x14ac:dyDescent="0.4">
      <c r="A114" s="28" t="s">
        <v>4</v>
      </c>
      <c r="B114" s="55">
        <v>4.6425496564958665E-3</v>
      </c>
      <c r="C114" s="55">
        <v>1.7222885378514782E-2</v>
      </c>
      <c r="D114" s="55">
        <v>1.6296543203820291E-2</v>
      </c>
      <c r="E114" s="17"/>
      <c r="F114" s="17"/>
      <c r="G114" s="17"/>
      <c r="H114" s="17"/>
      <c r="I114" s="17"/>
      <c r="J114" s="17"/>
      <c r="K114" s="17"/>
    </row>
    <row r="115" spans="1:11" x14ac:dyDescent="0.4">
      <c r="A115" s="29" t="s">
        <v>5</v>
      </c>
      <c r="B115" s="57">
        <v>4.624874382138924E-3</v>
      </c>
      <c r="C115" s="57">
        <v>8.1317322061671034E-3</v>
      </c>
      <c r="D115" s="57">
        <v>5.6528464798336255E-3</v>
      </c>
      <c r="E115" s="18"/>
      <c r="F115" s="18"/>
      <c r="G115" s="18"/>
      <c r="H115" s="18"/>
      <c r="I115" s="18"/>
      <c r="J115" s="18"/>
      <c r="K115" s="18"/>
    </row>
    <row r="116" spans="1:11" x14ac:dyDescent="0.4">
      <c r="A116" s="28" t="s">
        <v>6</v>
      </c>
      <c r="B116" s="55">
        <v>5.8004224498023032E-5</v>
      </c>
      <c r="C116" s="55">
        <v>0</v>
      </c>
      <c r="D116" s="55">
        <v>0</v>
      </c>
      <c r="E116" s="17"/>
      <c r="F116" s="17"/>
      <c r="G116" s="17"/>
      <c r="H116" s="17"/>
      <c r="I116" s="17"/>
      <c r="J116" s="17"/>
      <c r="K116" s="17"/>
    </row>
    <row r="117" spans="1:11" x14ac:dyDescent="0.4">
      <c r="A117" s="29" t="s">
        <v>7</v>
      </c>
      <c r="B117" s="57">
        <v>1.106420195247095E-2</v>
      </c>
      <c r="C117" s="57">
        <v>2.8760123328651975E-3</v>
      </c>
      <c r="D117" s="57">
        <v>3.0327397293973641E-3</v>
      </c>
      <c r="E117" s="18"/>
      <c r="F117" s="18"/>
      <c r="G117" s="18"/>
      <c r="H117" s="18"/>
      <c r="I117" s="18"/>
      <c r="J117" s="18"/>
      <c r="K117" s="18"/>
    </row>
    <row r="118" spans="1:11" x14ac:dyDescent="0.4">
      <c r="A118" s="28" t="s">
        <v>8</v>
      </c>
      <c r="B118" s="55">
        <v>2.9443164047304056E-3</v>
      </c>
      <c r="C118" s="55">
        <v>2.8014194168113336E-3</v>
      </c>
      <c r="D118" s="55">
        <v>2.7202310981390746E-3</v>
      </c>
      <c r="E118" s="17"/>
      <c r="F118" s="17"/>
      <c r="G118" s="17"/>
      <c r="H118" s="17"/>
      <c r="I118" s="17"/>
      <c r="J118" s="17"/>
      <c r="K118" s="17"/>
    </row>
    <row r="119" spans="1:11" x14ac:dyDescent="0.4">
      <c r="A119" s="29" t="s">
        <v>9</v>
      </c>
      <c r="B119" s="57">
        <v>1.9280822876181509E-3</v>
      </c>
      <c r="C119" s="57">
        <v>6.020175041272331E-3</v>
      </c>
      <c r="D119" s="57">
        <v>4.4412750988936335E-3</v>
      </c>
      <c r="E119" s="18"/>
      <c r="F119" s="18"/>
      <c r="G119" s="18"/>
      <c r="H119" s="18"/>
      <c r="I119" s="18"/>
      <c r="J119" s="18"/>
      <c r="K119" s="18"/>
    </row>
    <row r="120" spans="1:11" x14ac:dyDescent="0.4">
      <c r="A120" s="28" t="s">
        <v>10</v>
      </c>
      <c r="B120" s="55"/>
      <c r="C120" s="55">
        <v>1.0887536644940689E-2</v>
      </c>
      <c r="D120" s="55">
        <v>1.1089704458152161E-2</v>
      </c>
      <c r="E120" s="17"/>
      <c r="F120" s="17"/>
      <c r="G120" s="17"/>
      <c r="H120" s="17"/>
      <c r="I120" s="17"/>
      <c r="J120" s="17"/>
      <c r="K120" s="17"/>
    </row>
    <row r="121" spans="1:11" x14ac:dyDescent="0.4">
      <c r="A121" s="29" t="s">
        <v>11</v>
      </c>
      <c r="B121" s="57">
        <v>1.5301990771522187E-4</v>
      </c>
      <c r="C121" s="57">
        <v>1.6784346262192394E-3</v>
      </c>
      <c r="D121" s="57">
        <v>1.5283663911559435E-3</v>
      </c>
      <c r="E121" s="18"/>
      <c r="F121" s="18"/>
      <c r="G121" s="18"/>
      <c r="H121" s="18"/>
      <c r="I121" s="18"/>
      <c r="J121" s="18"/>
      <c r="K121" s="18"/>
    </row>
    <row r="122" spans="1:11" x14ac:dyDescent="0.4">
      <c r="A122" s="28" t="s">
        <v>12</v>
      </c>
      <c r="B122" s="55">
        <v>2.2094086344180246E-2</v>
      </c>
      <c r="C122" s="55">
        <v>9.3975593252059019E-3</v>
      </c>
      <c r="D122" s="55">
        <v>9.3783624598711684E-3</v>
      </c>
      <c r="E122" s="17"/>
      <c r="F122" s="17"/>
      <c r="G122" s="17"/>
      <c r="H122" s="17"/>
      <c r="I122" s="17"/>
      <c r="J122" s="17"/>
      <c r="K122" s="17"/>
    </row>
    <row r="123" spans="1:11" x14ac:dyDescent="0.4">
      <c r="A123" s="29" t="s">
        <v>13</v>
      </c>
      <c r="B123" s="57">
        <v>2.7656824422311391E-3</v>
      </c>
      <c r="C123" s="57">
        <v>3.0966533753079535E-3</v>
      </c>
      <c r="D123" s="57">
        <v>2.683079008721943E-3</v>
      </c>
      <c r="E123" s="18"/>
      <c r="F123" s="18"/>
      <c r="G123" s="18"/>
      <c r="H123" s="18"/>
      <c r="I123" s="18"/>
      <c r="J123" s="18"/>
      <c r="K123" s="18"/>
    </row>
    <row r="124" spans="1:11" x14ac:dyDescent="0.4">
      <c r="A124" s="28" t="s">
        <v>14</v>
      </c>
      <c r="B124" s="55">
        <v>4.5639970425202939E-3</v>
      </c>
      <c r="C124" s="55">
        <v>4.7390824675825139E-3</v>
      </c>
      <c r="D124" s="55">
        <v>4.0802917372937319E-3</v>
      </c>
      <c r="E124" s="17"/>
      <c r="F124" s="17"/>
      <c r="G124" s="17"/>
      <c r="H124" s="17"/>
      <c r="I124" s="17"/>
      <c r="J124" s="17"/>
      <c r="K124" s="17"/>
    </row>
    <row r="125" spans="1:11" x14ac:dyDescent="0.4">
      <c r="A125" s="29" t="s">
        <v>15</v>
      </c>
      <c r="B125" s="57">
        <v>4.0749520238464948E-3</v>
      </c>
      <c r="C125" s="57">
        <v>6.5981191807637975E-3</v>
      </c>
      <c r="D125" s="57">
        <v>5.8121780328365602E-3</v>
      </c>
      <c r="E125" s="18"/>
      <c r="F125" s="18"/>
      <c r="G125" s="18"/>
      <c r="H125" s="18"/>
      <c r="I125" s="18"/>
      <c r="J125" s="18"/>
      <c r="K125" s="18"/>
    </row>
    <row r="126" spans="1:11" x14ac:dyDescent="0.4">
      <c r="A126" s="28" t="s">
        <v>16</v>
      </c>
      <c r="B126" s="55">
        <v>3.7407841941230128E-3</v>
      </c>
      <c r="C126" s="55">
        <v>8.2960829604419792E-3</v>
      </c>
      <c r="D126" s="55">
        <v>6.9389907073675013E-3</v>
      </c>
      <c r="E126" s="17"/>
      <c r="F126" s="17"/>
      <c r="G126" s="17"/>
      <c r="H126" s="17"/>
      <c r="I126" s="17"/>
      <c r="J126" s="17"/>
      <c r="K126" s="17"/>
    </row>
    <row r="127" spans="1:11" x14ac:dyDescent="0.4">
      <c r="A127" s="29" t="s">
        <v>17</v>
      </c>
      <c r="B127" s="57">
        <v>3.1069965825898677E-3</v>
      </c>
      <c r="C127" s="57">
        <v>3.5664658939817311E-3</v>
      </c>
      <c r="D127" s="57">
        <v>3.540058843279775E-3</v>
      </c>
      <c r="E127" s="18"/>
      <c r="F127" s="18"/>
      <c r="G127" s="18"/>
      <c r="H127" s="18"/>
      <c r="I127" s="18"/>
      <c r="J127" s="18"/>
      <c r="K127" s="18"/>
    </row>
    <row r="128" spans="1:11" x14ac:dyDescent="0.4">
      <c r="A128" s="28" t="s">
        <v>18</v>
      </c>
      <c r="B128" s="55">
        <v>0.39029268543052731</v>
      </c>
      <c r="C128" s="55">
        <v>0.11601336979641447</v>
      </c>
      <c r="D128" s="55">
        <v>0.12381862140091636</v>
      </c>
      <c r="E128" s="17"/>
      <c r="F128" s="17"/>
      <c r="G128" s="17"/>
      <c r="H128" s="17"/>
      <c r="I128" s="17"/>
      <c r="J128" s="17"/>
      <c r="K128" s="17"/>
    </row>
    <row r="129" spans="1:11" x14ac:dyDescent="0.4">
      <c r="A129" s="29" t="s">
        <v>19</v>
      </c>
      <c r="B129" s="57">
        <v>8.1475587000318941E-4</v>
      </c>
      <c r="C129" s="57">
        <v>3.417640793363931E-3</v>
      </c>
      <c r="D129" s="57">
        <v>3.1357211742902751E-3</v>
      </c>
      <c r="E129" s="18"/>
      <c r="F129" s="18"/>
      <c r="G129" s="18"/>
      <c r="H129" s="18"/>
      <c r="I129" s="18"/>
      <c r="J129" s="18"/>
      <c r="K129" s="18"/>
    </row>
    <row r="130" spans="1:11" x14ac:dyDescent="0.4">
      <c r="A130" s="28" t="s">
        <v>20</v>
      </c>
      <c r="B130" s="55">
        <v>4.9232021335179593E-2</v>
      </c>
      <c r="C130" s="55">
        <v>2.9311115468445816E-2</v>
      </c>
      <c r="D130" s="55">
        <v>3.2517221448786826E-2</v>
      </c>
      <c r="E130" s="17"/>
      <c r="F130" s="17"/>
      <c r="G130" s="17"/>
      <c r="H130" s="17"/>
      <c r="I130" s="17"/>
      <c r="J130" s="17"/>
      <c r="K130" s="17"/>
    </row>
    <row r="131" spans="1:11" x14ac:dyDescent="0.4">
      <c r="A131" s="29" t="s">
        <v>21</v>
      </c>
      <c r="B131" s="57">
        <v>1.3415337697646638E-2</v>
      </c>
      <c r="C131" s="57">
        <v>8.1740249196707582E-3</v>
      </c>
      <c r="D131" s="57">
        <v>7.4148197095601246E-3</v>
      </c>
      <c r="E131" s="18"/>
      <c r="F131" s="18"/>
      <c r="G131" s="18"/>
      <c r="H131" s="18"/>
      <c r="I131" s="18"/>
      <c r="J131" s="18"/>
      <c r="K131" s="18"/>
    </row>
    <row r="132" spans="1:11" x14ac:dyDescent="0.4">
      <c r="A132" s="28" t="s">
        <v>22</v>
      </c>
      <c r="B132" s="55">
        <v>3.7115265929960582E-2</v>
      </c>
      <c r="C132" s="55">
        <v>5.9711390312644573E-2</v>
      </c>
      <c r="D132" s="55">
        <v>4.0203174459252956E-2</v>
      </c>
      <c r="E132" s="17"/>
      <c r="F132" s="17"/>
      <c r="G132" s="17"/>
      <c r="H132" s="17"/>
      <c r="I132" s="17"/>
      <c r="J132" s="17"/>
      <c r="K132" s="17"/>
    </row>
    <row r="133" spans="1:11" x14ac:dyDescent="0.4">
      <c r="A133" s="29" t="s">
        <v>23</v>
      </c>
      <c r="B133" s="57">
        <v>7.5464205304648516E-3</v>
      </c>
      <c r="C133" s="57">
        <v>7.7323078062035604E-3</v>
      </c>
      <c r="D133" s="57">
        <v>7.5993638692235434E-3</v>
      </c>
      <c r="E133" s="18"/>
      <c r="F133" s="18"/>
      <c r="G133" s="18"/>
      <c r="H133" s="18"/>
      <c r="I133" s="18"/>
      <c r="J133" s="18"/>
      <c r="K133" s="18"/>
    </row>
    <row r="134" spans="1:11" x14ac:dyDescent="0.4">
      <c r="A134" s="28" t="s">
        <v>24</v>
      </c>
      <c r="B134" s="55">
        <v>1.3277027317172036E-3</v>
      </c>
      <c r="C134" s="55">
        <v>1.7530562860101997E-3</v>
      </c>
      <c r="D134" s="55">
        <v>1.5962644972594973E-3</v>
      </c>
      <c r="E134" s="17"/>
      <c r="F134" s="17"/>
      <c r="G134" s="17"/>
      <c r="H134" s="17"/>
      <c r="I134" s="17"/>
      <c r="J134" s="17"/>
      <c r="K134" s="17"/>
    </row>
    <row r="135" spans="1:11" x14ac:dyDescent="0.4">
      <c r="A135" s="29" t="s">
        <v>25</v>
      </c>
      <c r="B135" s="57">
        <v>1.5225810098074694E-3</v>
      </c>
      <c r="C135" s="57">
        <v>9.0595454916615129E-4</v>
      </c>
      <c r="D135" s="57">
        <v>8.7431213561304458E-4</v>
      </c>
      <c r="E135" s="18"/>
      <c r="F135" s="18"/>
      <c r="G135" s="18"/>
      <c r="H135" s="18"/>
      <c r="I135" s="18"/>
      <c r="J135" s="18"/>
      <c r="K135" s="18"/>
    </row>
    <row r="136" spans="1:11" x14ac:dyDescent="0.4">
      <c r="A136" s="28" t="s">
        <v>26</v>
      </c>
      <c r="B136" s="55">
        <v>3.7048483734044308E-3</v>
      </c>
      <c r="C136" s="55">
        <v>2.6763221492624896E-3</v>
      </c>
      <c r="D136" s="55">
        <v>2.8228534890267359E-3</v>
      </c>
      <c r="E136" s="17"/>
      <c r="F136" s="17"/>
      <c r="G136" s="17"/>
      <c r="H136" s="17"/>
      <c r="I136" s="17"/>
      <c r="J136" s="17"/>
      <c r="K136" s="17"/>
    </row>
    <row r="137" spans="1:11" x14ac:dyDescent="0.4">
      <c r="A137" s="29" t="s">
        <v>27</v>
      </c>
      <c r="B137" s="57">
        <v>7.201674762595151E-3</v>
      </c>
      <c r="C137" s="57">
        <v>8.1795030694658318E-3</v>
      </c>
      <c r="D137" s="57">
        <v>8.0650651405792494E-3</v>
      </c>
      <c r="E137" s="18"/>
      <c r="F137" s="18"/>
      <c r="G137" s="18"/>
      <c r="H137" s="18"/>
      <c r="I137" s="18"/>
      <c r="J137" s="18"/>
      <c r="K137" s="18"/>
    </row>
    <row r="138" spans="1:11" x14ac:dyDescent="0.4">
      <c r="A138" s="28" t="s">
        <v>28</v>
      </c>
      <c r="B138" s="55">
        <v>2.0415957497535481E-3</v>
      </c>
      <c r="C138" s="55">
        <v>1.9708254136745541E-3</v>
      </c>
      <c r="D138" s="55">
        <v>2.1457474611302481E-3</v>
      </c>
      <c r="E138" s="17"/>
      <c r="F138" s="17"/>
      <c r="G138" s="17"/>
      <c r="H138" s="17"/>
      <c r="I138" s="17"/>
      <c r="J138" s="17"/>
      <c r="K138" s="17"/>
    </row>
    <row r="139" spans="1:11" x14ac:dyDescent="0.4">
      <c r="A139" s="29" t="s">
        <v>29</v>
      </c>
      <c r="B139" s="57"/>
      <c r="C139" s="57">
        <v>2.2898534234448023E-3</v>
      </c>
      <c r="D139" s="57">
        <v>1.9076699681528117E-3</v>
      </c>
      <c r="E139" s="18"/>
      <c r="F139" s="18"/>
      <c r="G139" s="18"/>
      <c r="H139" s="18"/>
      <c r="I139" s="18"/>
      <c r="J139" s="18"/>
      <c r="K139" s="18"/>
    </row>
    <row r="140" spans="1:11" x14ac:dyDescent="0.4">
      <c r="A140" s="28" t="s">
        <v>30</v>
      </c>
      <c r="B140" s="55">
        <v>1.7185223105572729E-3</v>
      </c>
      <c r="C140" s="55">
        <v>6.3653827296079463E-3</v>
      </c>
      <c r="D140" s="55">
        <v>5.3562506319028503E-3</v>
      </c>
      <c r="E140" s="17"/>
      <c r="F140" s="17"/>
      <c r="G140" s="17"/>
      <c r="H140" s="17"/>
      <c r="I140" s="17"/>
      <c r="J140" s="17"/>
      <c r="K140" s="17"/>
    </row>
    <row r="141" spans="1:11" x14ac:dyDescent="0.4">
      <c r="A141" s="46" t="s">
        <v>31</v>
      </c>
      <c r="B141" s="57">
        <v>1.4856558260818015E-3</v>
      </c>
      <c r="C141" s="57">
        <v>3.5141828398332626E-3</v>
      </c>
      <c r="D141" s="57">
        <v>3.1974304328003396E-3</v>
      </c>
      <c r="E141" s="18"/>
      <c r="F141" s="18"/>
      <c r="G141" s="18"/>
      <c r="H141" s="18"/>
      <c r="I141" s="18"/>
      <c r="J141" s="18"/>
      <c r="K141" s="18"/>
    </row>
    <row r="142" spans="1:11" ht="54" customHeight="1" x14ac:dyDescent="0.4">
      <c r="A142" s="21"/>
      <c r="B142" s="22"/>
      <c r="C142" s="22"/>
      <c r="D142" s="22"/>
      <c r="E142" s="22"/>
      <c r="F142" s="22"/>
      <c r="G142" s="22"/>
      <c r="H142" s="22"/>
      <c r="I142" s="22"/>
      <c r="J142" s="22"/>
      <c r="K142" s="22"/>
    </row>
    <row r="146" spans="1:11" ht="50.15" customHeight="1" x14ac:dyDescent="0.4">
      <c r="A146" s="89" t="s">
        <v>68</v>
      </c>
      <c r="B146" s="90"/>
      <c r="C146" s="90"/>
      <c r="D146" s="90"/>
      <c r="E146" s="90"/>
      <c r="F146" s="90"/>
      <c r="G146" s="90"/>
      <c r="H146" s="90"/>
      <c r="I146" s="90"/>
      <c r="J146" s="90"/>
      <c r="K146" s="90"/>
    </row>
    <row r="147" spans="1:11" x14ac:dyDescent="0.4">
      <c r="A147" s="45" t="s">
        <v>1</v>
      </c>
      <c r="B147" s="44" t="s">
        <v>81</v>
      </c>
      <c r="C147" s="44" t="s">
        <v>49</v>
      </c>
      <c r="D147" s="44" t="s">
        <v>50</v>
      </c>
      <c r="E147" s="44"/>
      <c r="F147" s="44"/>
      <c r="G147" s="44"/>
      <c r="H147" s="44"/>
      <c r="I147" s="44"/>
      <c r="J147" s="44"/>
      <c r="K147" s="44"/>
    </row>
    <row r="148" spans="1:11" x14ac:dyDescent="0.4">
      <c r="A148" s="28" t="s">
        <v>2</v>
      </c>
      <c r="B148" s="55">
        <v>0.6127925177901562</v>
      </c>
      <c r="C148" s="55">
        <v>0.54087854390252099</v>
      </c>
      <c r="D148" s="55">
        <v>0.56189771628010443</v>
      </c>
      <c r="E148" s="17"/>
      <c r="F148" s="17"/>
      <c r="G148" s="17"/>
      <c r="H148" s="17"/>
      <c r="I148" s="17"/>
      <c r="J148" s="17"/>
      <c r="K148" s="17"/>
    </row>
    <row r="149" spans="1:11" x14ac:dyDescent="0.4">
      <c r="A149" s="29" t="s">
        <v>3</v>
      </c>
      <c r="B149" s="57"/>
      <c r="C149" s="57">
        <v>0.92770990377225193</v>
      </c>
      <c r="D149" s="57">
        <v>0.94524742684243857</v>
      </c>
      <c r="E149" s="18"/>
      <c r="F149" s="18"/>
      <c r="G149" s="18"/>
      <c r="H149" s="18"/>
      <c r="I149" s="18"/>
      <c r="J149" s="18"/>
      <c r="K149" s="18"/>
    </row>
    <row r="150" spans="1:11" x14ac:dyDescent="0.4">
      <c r="A150" s="28" t="s">
        <v>4</v>
      </c>
      <c r="B150" s="55"/>
      <c r="C150" s="55">
        <v>0.99644166471923812</v>
      </c>
      <c r="D150" s="55">
        <v>0.99683489129293146</v>
      </c>
      <c r="E150" s="17"/>
      <c r="F150" s="17"/>
      <c r="G150" s="17"/>
      <c r="H150" s="17"/>
      <c r="I150" s="17"/>
      <c r="J150" s="17"/>
      <c r="K150" s="17"/>
    </row>
    <row r="151" spans="1:11" x14ac:dyDescent="0.4">
      <c r="A151" s="29" t="s">
        <v>5</v>
      </c>
      <c r="B151" s="57">
        <v>0.71754346197557695</v>
      </c>
      <c r="C151" s="57"/>
      <c r="D151" s="57"/>
      <c r="E151" s="18"/>
      <c r="F151" s="18"/>
      <c r="G151" s="18"/>
      <c r="H151" s="18"/>
      <c r="I151" s="18"/>
      <c r="J151" s="18"/>
      <c r="K151" s="18"/>
    </row>
    <row r="152" spans="1:11" x14ac:dyDescent="0.4">
      <c r="A152" s="28" t="s">
        <v>6</v>
      </c>
      <c r="B152" s="55">
        <v>0</v>
      </c>
      <c r="C152" s="55"/>
      <c r="D152" s="55"/>
      <c r="E152" s="17"/>
      <c r="F152" s="17"/>
      <c r="G152" s="17"/>
      <c r="H152" s="17"/>
      <c r="I152" s="17"/>
      <c r="J152" s="17"/>
      <c r="K152" s="17"/>
    </row>
    <row r="153" spans="1:11" x14ac:dyDescent="0.4">
      <c r="A153" s="29" t="s">
        <v>7</v>
      </c>
      <c r="B153" s="57">
        <v>1</v>
      </c>
      <c r="C153" s="57">
        <v>1</v>
      </c>
      <c r="D153" s="57">
        <v>1</v>
      </c>
      <c r="E153" s="18"/>
      <c r="F153" s="18"/>
      <c r="G153" s="18"/>
      <c r="H153" s="18"/>
      <c r="I153" s="18"/>
      <c r="J153" s="18"/>
      <c r="K153" s="18"/>
    </row>
    <row r="154" spans="1:11" x14ac:dyDescent="0.4">
      <c r="A154" s="28" t="s">
        <v>8</v>
      </c>
      <c r="B154" s="55">
        <v>1</v>
      </c>
      <c r="C154" s="55">
        <v>1</v>
      </c>
      <c r="D154" s="55">
        <v>1</v>
      </c>
      <c r="E154" s="17"/>
      <c r="F154" s="17"/>
      <c r="G154" s="17"/>
      <c r="H154" s="17"/>
      <c r="I154" s="17"/>
      <c r="J154" s="17"/>
      <c r="K154" s="17"/>
    </row>
    <row r="155" spans="1:11" x14ac:dyDescent="0.4">
      <c r="A155" s="29" t="s">
        <v>9</v>
      </c>
      <c r="B155" s="57">
        <v>0</v>
      </c>
      <c r="C155" s="57">
        <v>0.94732713092771004</v>
      </c>
      <c r="D155" s="57">
        <v>1</v>
      </c>
      <c r="E155" s="18"/>
      <c r="F155" s="18"/>
      <c r="G155" s="18"/>
      <c r="H155" s="18"/>
      <c r="I155" s="18"/>
      <c r="J155" s="18"/>
      <c r="K155" s="18"/>
    </row>
    <row r="156" spans="1:11" x14ac:dyDescent="0.4">
      <c r="A156" s="28" t="s">
        <v>10</v>
      </c>
      <c r="B156" s="55"/>
      <c r="C156" s="55">
        <v>1</v>
      </c>
      <c r="D156" s="55">
        <v>1</v>
      </c>
      <c r="E156" s="17"/>
      <c r="F156" s="17"/>
      <c r="G156" s="17"/>
      <c r="H156" s="17"/>
      <c r="I156" s="17"/>
      <c r="J156" s="17"/>
      <c r="K156" s="17"/>
    </row>
    <row r="157" spans="1:11" x14ac:dyDescent="0.4">
      <c r="A157" s="29" t="s">
        <v>11</v>
      </c>
      <c r="B157" s="57">
        <v>6.8782735062944508E-2</v>
      </c>
      <c r="C157" s="57">
        <v>0.95817024684216234</v>
      </c>
      <c r="D157" s="57">
        <v>0.9540098910746353</v>
      </c>
      <c r="E157" s="18"/>
      <c r="F157" s="18"/>
      <c r="G157" s="18"/>
      <c r="H157" s="18"/>
      <c r="I157" s="18"/>
      <c r="J157" s="18"/>
      <c r="K157" s="18"/>
    </row>
    <row r="158" spans="1:11" x14ac:dyDescent="0.4">
      <c r="A158" s="28" t="s">
        <v>12</v>
      </c>
      <c r="B158" s="55">
        <v>0.97295691339512169</v>
      </c>
      <c r="C158" s="55">
        <v>0.99522395288377985</v>
      </c>
      <c r="D158" s="55">
        <v>0.99682228690644759</v>
      </c>
      <c r="E158" s="17"/>
      <c r="F158" s="17"/>
      <c r="G158" s="17"/>
      <c r="H158" s="17"/>
      <c r="I158" s="17"/>
      <c r="J158" s="17"/>
      <c r="K158" s="17"/>
    </row>
    <row r="159" spans="1:11" x14ac:dyDescent="0.4">
      <c r="A159" s="29" t="s">
        <v>13</v>
      </c>
      <c r="B159" s="57">
        <v>0.26779098226298981</v>
      </c>
      <c r="C159" s="57">
        <v>0.95893079750771948</v>
      </c>
      <c r="D159" s="57">
        <v>0.95666908687562313</v>
      </c>
      <c r="E159" s="18"/>
      <c r="F159" s="18"/>
      <c r="G159" s="18"/>
      <c r="H159" s="18"/>
      <c r="I159" s="18"/>
      <c r="J159" s="18"/>
      <c r="K159" s="18"/>
    </row>
    <row r="160" spans="1:11" x14ac:dyDescent="0.4">
      <c r="A160" s="28" t="s">
        <v>14</v>
      </c>
      <c r="B160" s="55">
        <v>0.78940539663875764</v>
      </c>
      <c r="C160" s="55">
        <v>1</v>
      </c>
      <c r="D160" s="55">
        <v>1</v>
      </c>
      <c r="E160" s="17"/>
      <c r="F160" s="17"/>
      <c r="G160" s="17"/>
      <c r="H160" s="17"/>
      <c r="I160" s="17"/>
      <c r="J160" s="17"/>
      <c r="K160" s="17"/>
    </row>
    <row r="161" spans="1:11" x14ac:dyDescent="0.4">
      <c r="A161" s="29" t="s">
        <v>15</v>
      </c>
      <c r="B161" s="57">
        <v>0.97691127194160465</v>
      </c>
      <c r="C161" s="57">
        <v>0.99569810686124249</v>
      </c>
      <c r="D161" s="57">
        <v>0.99497088973452608</v>
      </c>
      <c r="E161" s="18"/>
      <c r="F161" s="18"/>
      <c r="G161" s="18"/>
      <c r="H161" s="18"/>
      <c r="I161" s="18"/>
      <c r="J161" s="18"/>
      <c r="K161" s="18"/>
    </row>
    <row r="162" spans="1:11" x14ac:dyDescent="0.4">
      <c r="A162" s="28" t="s">
        <v>16</v>
      </c>
      <c r="B162" s="55">
        <v>0.40759024246430153</v>
      </c>
      <c r="C162" s="55">
        <v>0.99103315223474897</v>
      </c>
      <c r="D162" s="55">
        <v>0.99957454885611785</v>
      </c>
      <c r="E162" s="17"/>
      <c r="F162" s="17"/>
      <c r="G162" s="17"/>
      <c r="H162" s="17"/>
      <c r="I162" s="17"/>
      <c r="J162" s="17"/>
      <c r="K162" s="17"/>
    </row>
    <row r="163" spans="1:11" x14ac:dyDescent="0.4">
      <c r="A163" s="29" t="s">
        <v>17</v>
      </c>
      <c r="B163" s="57">
        <v>0.96454100895014383</v>
      </c>
      <c r="C163" s="57">
        <v>0.96510156720692042</v>
      </c>
      <c r="D163" s="57">
        <v>0.96942441995982698</v>
      </c>
      <c r="E163" s="18"/>
      <c r="F163" s="18"/>
      <c r="G163" s="18"/>
      <c r="H163" s="18"/>
      <c r="I163" s="18"/>
      <c r="J163" s="18"/>
      <c r="K163" s="18"/>
    </row>
    <row r="164" spans="1:11" x14ac:dyDescent="0.4">
      <c r="A164" s="28" t="s">
        <v>18</v>
      </c>
      <c r="B164" s="55">
        <v>0.75091540468900897</v>
      </c>
      <c r="C164" s="55"/>
      <c r="D164" s="55"/>
      <c r="E164" s="17"/>
      <c r="F164" s="17"/>
      <c r="G164" s="17"/>
      <c r="H164" s="17"/>
      <c r="I164" s="17"/>
      <c r="J164" s="17"/>
      <c r="K164" s="17"/>
    </row>
    <row r="165" spans="1:11" x14ac:dyDescent="0.4">
      <c r="A165" s="29" t="s">
        <v>19</v>
      </c>
      <c r="B165" s="57"/>
      <c r="C165" s="57">
        <v>1</v>
      </c>
      <c r="D165" s="57">
        <v>1</v>
      </c>
      <c r="E165" s="18"/>
      <c r="F165" s="18"/>
      <c r="G165" s="18"/>
      <c r="H165" s="18"/>
      <c r="I165" s="18"/>
      <c r="J165" s="18"/>
      <c r="K165" s="18"/>
    </row>
    <row r="166" spans="1:11" x14ac:dyDescent="0.4">
      <c r="A166" s="28" t="s">
        <v>20</v>
      </c>
      <c r="B166" s="55">
        <v>0.7536191095156447</v>
      </c>
      <c r="C166" s="55">
        <v>0.57850306017938624</v>
      </c>
      <c r="D166" s="55">
        <v>0.67383512769995324</v>
      </c>
      <c r="E166" s="17"/>
      <c r="F166" s="17"/>
      <c r="G166" s="17"/>
      <c r="H166" s="17"/>
      <c r="I166" s="17"/>
      <c r="J166" s="17"/>
      <c r="K166" s="17"/>
    </row>
    <row r="167" spans="1:11" x14ac:dyDescent="0.4">
      <c r="A167" s="29" t="s">
        <v>21</v>
      </c>
      <c r="B167" s="57"/>
      <c r="C167" s="57">
        <v>0.99976516714932651</v>
      </c>
      <c r="D167" s="57">
        <v>0.99938749661437354</v>
      </c>
      <c r="E167" s="18"/>
      <c r="F167" s="18"/>
      <c r="G167" s="18"/>
      <c r="H167" s="18"/>
      <c r="I167" s="18"/>
      <c r="J167" s="18"/>
      <c r="K167" s="18"/>
    </row>
    <row r="168" spans="1:11" x14ac:dyDescent="0.4">
      <c r="A168" s="28" t="s">
        <v>22</v>
      </c>
      <c r="B168" s="55">
        <v>0.43287577381329434</v>
      </c>
      <c r="C168" s="55">
        <v>0.72945037432813808</v>
      </c>
      <c r="D168" s="55">
        <v>0.80237062874919141</v>
      </c>
      <c r="E168" s="17"/>
      <c r="F168" s="17"/>
      <c r="G168" s="17"/>
      <c r="H168" s="17"/>
      <c r="I168" s="17"/>
      <c r="J168" s="17"/>
      <c r="K168" s="17"/>
    </row>
    <row r="169" spans="1:11" x14ac:dyDescent="0.4">
      <c r="A169" s="29" t="s">
        <v>23</v>
      </c>
      <c r="B169" s="57">
        <v>0.40138214727335148</v>
      </c>
      <c r="C169" s="57">
        <v>0.49403933421663704</v>
      </c>
      <c r="D169" s="57">
        <v>0.54016996705281073</v>
      </c>
      <c r="E169" s="18"/>
      <c r="F169" s="18"/>
      <c r="G169" s="18"/>
      <c r="H169" s="18"/>
      <c r="I169" s="18"/>
      <c r="J169" s="18"/>
      <c r="K169" s="18"/>
    </row>
    <row r="170" spans="1:11" x14ac:dyDescent="0.4">
      <c r="A170" s="28" t="s">
        <v>24</v>
      </c>
      <c r="B170" s="55">
        <v>0.5383650326603433</v>
      </c>
      <c r="C170" s="55">
        <v>0.77545099929083072</v>
      </c>
      <c r="D170" s="55">
        <v>0.80209929302371286</v>
      </c>
      <c r="E170" s="17"/>
      <c r="F170" s="17"/>
      <c r="G170" s="17"/>
      <c r="H170" s="17"/>
      <c r="I170" s="17"/>
      <c r="J170" s="17"/>
      <c r="K170" s="17"/>
    </row>
    <row r="171" spans="1:11" x14ac:dyDescent="0.4">
      <c r="A171" s="29" t="s">
        <v>25</v>
      </c>
      <c r="B171" s="57">
        <v>0.86441314100087707</v>
      </c>
      <c r="C171" s="57">
        <v>0.92150428412590146</v>
      </c>
      <c r="D171" s="57">
        <v>0.90034192199919993</v>
      </c>
      <c r="E171" s="18"/>
      <c r="F171" s="18"/>
      <c r="G171" s="18"/>
      <c r="H171" s="18"/>
      <c r="I171" s="18"/>
      <c r="J171" s="18"/>
      <c r="K171" s="18"/>
    </row>
    <row r="172" spans="1:11" x14ac:dyDescent="0.4">
      <c r="A172" s="28" t="s">
        <v>26</v>
      </c>
      <c r="B172" s="55">
        <v>0.51871180659033356</v>
      </c>
      <c r="C172" s="55">
        <v>0.5871900645278556</v>
      </c>
      <c r="D172" s="55">
        <v>0.57779290371041414</v>
      </c>
      <c r="E172" s="17"/>
      <c r="F172" s="17"/>
      <c r="G172" s="17"/>
      <c r="H172" s="17"/>
      <c r="I172" s="17"/>
      <c r="J172" s="17"/>
      <c r="K172" s="17"/>
    </row>
    <row r="173" spans="1:11" x14ac:dyDescent="0.4">
      <c r="A173" s="29" t="s">
        <v>27</v>
      </c>
      <c r="B173" s="57">
        <v>0.90886509573922547</v>
      </c>
      <c r="C173" s="57">
        <v>1</v>
      </c>
      <c r="D173" s="57">
        <v>1</v>
      </c>
      <c r="E173" s="18"/>
      <c r="F173" s="18"/>
      <c r="G173" s="18"/>
      <c r="H173" s="18"/>
      <c r="I173" s="18"/>
      <c r="J173" s="18"/>
      <c r="K173" s="18"/>
    </row>
    <row r="174" spans="1:11" x14ac:dyDescent="0.4">
      <c r="A174" s="28" t="s">
        <v>28</v>
      </c>
      <c r="B174" s="55">
        <v>0.94489602797318095</v>
      </c>
      <c r="C174" s="55">
        <v>1</v>
      </c>
      <c r="D174" s="55">
        <v>1</v>
      </c>
      <c r="E174" s="17"/>
      <c r="F174" s="17"/>
      <c r="G174" s="17"/>
      <c r="H174" s="17"/>
      <c r="I174" s="17"/>
      <c r="J174" s="17"/>
      <c r="K174" s="17"/>
    </row>
    <row r="175" spans="1:11" x14ac:dyDescent="0.4">
      <c r="A175" s="29" t="s">
        <v>29</v>
      </c>
      <c r="B175" s="57"/>
      <c r="C175" s="57">
        <v>0.98217574359354132</v>
      </c>
      <c r="D175" s="57">
        <v>0.96486111470814806</v>
      </c>
      <c r="E175" s="18"/>
      <c r="F175" s="18"/>
      <c r="G175" s="18"/>
      <c r="H175" s="18"/>
      <c r="I175" s="18"/>
      <c r="J175" s="18"/>
      <c r="K175" s="18"/>
    </row>
    <row r="176" spans="1:11" x14ac:dyDescent="0.4">
      <c r="A176" s="28" t="s">
        <v>30</v>
      </c>
      <c r="B176" s="55">
        <v>0.90442043872329136</v>
      </c>
      <c r="C176" s="55">
        <v>1</v>
      </c>
      <c r="D176" s="55">
        <v>1</v>
      </c>
      <c r="E176" s="17"/>
      <c r="F176" s="17"/>
      <c r="G176" s="17"/>
      <c r="H176" s="17"/>
      <c r="I176" s="17"/>
      <c r="J176" s="17"/>
      <c r="K176" s="17"/>
    </row>
    <row r="177" spans="1:11" x14ac:dyDescent="0.4">
      <c r="A177" s="46" t="s">
        <v>31</v>
      </c>
      <c r="B177" s="57">
        <v>0.75985498576786925</v>
      </c>
      <c r="C177" s="57">
        <v>0.88170751450467366</v>
      </c>
      <c r="D177" s="57">
        <v>0.88928114372026834</v>
      </c>
      <c r="E177" s="18"/>
      <c r="F177" s="18"/>
      <c r="G177" s="18"/>
      <c r="H177" s="18"/>
      <c r="I177" s="18"/>
      <c r="J177" s="18"/>
      <c r="K177" s="18"/>
    </row>
    <row r="179" spans="1:11" s="34" customFormat="1" x14ac:dyDescent="0.4"/>
    <row r="180" spans="1:11" s="9" customFormat="1" ht="50.15" customHeight="1" x14ac:dyDescent="0.4">
      <c r="A180" s="89" t="s">
        <v>69</v>
      </c>
      <c r="B180" s="90"/>
      <c r="C180" s="90"/>
      <c r="D180" s="90"/>
      <c r="E180" s="90"/>
      <c r="F180" s="90"/>
      <c r="G180" s="90"/>
      <c r="H180" s="90"/>
      <c r="I180" s="90"/>
      <c r="J180" s="90"/>
      <c r="K180" s="90"/>
    </row>
    <row r="181" spans="1:11" x14ac:dyDescent="0.4">
      <c r="A181" s="45" t="s">
        <v>1</v>
      </c>
      <c r="B181" s="44" t="s">
        <v>81</v>
      </c>
      <c r="C181" s="44" t="s">
        <v>49</v>
      </c>
      <c r="D181" s="44" t="s">
        <v>50</v>
      </c>
      <c r="E181" s="44"/>
      <c r="F181" s="44"/>
      <c r="G181" s="44"/>
      <c r="H181" s="44"/>
      <c r="I181" s="44"/>
      <c r="J181" s="44"/>
      <c r="K181" s="44"/>
    </row>
    <row r="182" spans="1:11" x14ac:dyDescent="0.4">
      <c r="A182" s="28" t="s">
        <v>2</v>
      </c>
      <c r="B182" s="17">
        <v>20951685</v>
      </c>
      <c r="C182" s="17">
        <v>17040255</v>
      </c>
      <c r="D182" s="17">
        <v>15728173</v>
      </c>
      <c r="E182" s="17"/>
      <c r="F182" s="17"/>
      <c r="G182" s="17"/>
      <c r="H182" s="17"/>
      <c r="I182" s="17"/>
      <c r="J182" s="17"/>
      <c r="K182" s="17"/>
    </row>
    <row r="183" spans="1:11" x14ac:dyDescent="0.4">
      <c r="A183" s="29" t="s">
        <v>3</v>
      </c>
      <c r="B183" s="18">
        <v>29716817</v>
      </c>
      <c r="C183" s="18">
        <v>31285377.079999998</v>
      </c>
      <c r="D183" s="18">
        <v>34237253.780000001</v>
      </c>
      <c r="E183" s="18"/>
      <c r="F183" s="18"/>
      <c r="G183" s="18"/>
      <c r="H183" s="18"/>
      <c r="I183" s="18"/>
      <c r="J183" s="18"/>
      <c r="K183" s="18"/>
    </row>
    <row r="184" spans="1:11" x14ac:dyDescent="0.4">
      <c r="A184" s="28" t="s">
        <v>4</v>
      </c>
      <c r="B184" s="17">
        <v>3410468</v>
      </c>
      <c r="C184" s="17">
        <v>3688043</v>
      </c>
      <c r="D184" s="17">
        <v>3178292</v>
      </c>
      <c r="E184" s="17"/>
      <c r="F184" s="17"/>
      <c r="G184" s="17"/>
      <c r="H184" s="17"/>
      <c r="I184" s="17"/>
      <c r="J184" s="17"/>
      <c r="K184" s="17"/>
    </row>
    <row r="185" spans="1:11" x14ac:dyDescent="0.4">
      <c r="A185" s="29" t="s">
        <v>5</v>
      </c>
      <c r="B185" s="18">
        <v>5566317</v>
      </c>
      <c r="C185" s="18">
        <v>8023646</v>
      </c>
      <c r="D185" s="18">
        <v>5343263</v>
      </c>
      <c r="E185" s="18"/>
      <c r="F185" s="18"/>
      <c r="G185" s="18"/>
      <c r="H185" s="18"/>
      <c r="I185" s="18"/>
      <c r="J185" s="18"/>
      <c r="K185" s="18"/>
    </row>
    <row r="186" spans="1:11" x14ac:dyDescent="0.4">
      <c r="A186" s="28" t="s">
        <v>6</v>
      </c>
      <c r="B186" s="17">
        <v>2372050</v>
      </c>
      <c r="C186" s="17">
        <v>2558268.02</v>
      </c>
      <c r="D186" s="17">
        <v>2378445.86</v>
      </c>
      <c r="E186" s="17"/>
      <c r="F186" s="17"/>
      <c r="G186" s="17"/>
      <c r="H186" s="17"/>
      <c r="I186" s="17"/>
      <c r="J186" s="17"/>
      <c r="K186" s="17"/>
    </row>
    <row r="187" spans="1:11" x14ac:dyDescent="0.4">
      <c r="A187" s="29" t="s">
        <v>7</v>
      </c>
      <c r="B187" s="18">
        <v>60779635</v>
      </c>
      <c r="C187" s="18">
        <v>29563401.442878891</v>
      </c>
      <c r="D187" s="18">
        <v>22866780</v>
      </c>
      <c r="E187" s="18"/>
      <c r="F187" s="18"/>
      <c r="G187" s="18"/>
      <c r="H187" s="18"/>
      <c r="I187" s="18"/>
      <c r="J187" s="18"/>
      <c r="K187" s="18"/>
    </row>
    <row r="188" spans="1:11" x14ac:dyDescent="0.4">
      <c r="A188" s="28" t="s">
        <v>8</v>
      </c>
      <c r="B188" s="17">
        <v>10649847</v>
      </c>
      <c r="C188" s="17">
        <v>9164202.4000000004</v>
      </c>
      <c r="D188" s="17">
        <v>8782908</v>
      </c>
      <c r="E188" s="17"/>
      <c r="F188" s="17"/>
      <c r="G188" s="17"/>
      <c r="H188" s="17"/>
      <c r="I188" s="17"/>
      <c r="J188" s="17"/>
      <c r="K188" s="17"/>
    </row>
    <row r="189" spans="1:11" x14ac:dyDescent="0.4">
      <c r="A189" s="29" t="s">
        <v>9</v>
      </c>
      <c r="B189" s="18">
        <v>1548319</v>
      </c>
      <c r="C189" s="18">
        <v>3172873</v>
      </c>
      <c r="D189" s="18">
        <v>2286222</v>
      </c>
      <c r="E189" s="18"/>
      <c r="F189" s="18"/>
      <c r="G189" s="18"/>
      <c r="H189" s="18"/>
      <c r="I189" s="18"/>
      <c r="J189" s="18"/>
      <c r="K189" s="18"/>
    </row>
    <row r="190" spans="1:11" x14ac:dyDescent="0.4">
      <c r="A190" s="28" t="s">
        <v>10</v>
      </c>
      <c r="B190" s="17">
        <v>0</v>
      </c>
      <c r="C190" s="17">
        <v>8278760</v>
      </c>
      <c r="D190" s="17">
        <v>8217512</v>
      </c>
      <c r="E190" s="17"/>
      <c r="F190" s="17"/>
      <c r="G190" s="17"/>
      <c r="H190" s="17"/>
      <c r="I190" s="17"/>
      <c r="J190" s="17"/>
      <c r="K190" s="17"/>
    </row>
    <row r="191" spans="1:11" x14ac:dyDescent="0.4">
      <c r="A191" s="29" t="s">
        <v>11</v>
      </c>
      <c r="B191" s="18">
        <v>24740689</v>
      </c>
      <c r="C191" s="18">
        <v>51984414.936999999</v>
      </c>
      <c r="D191" s="18">
        <v>46043457.51349999</v>
      </c>
      <c r="E191" s="18"/>
      <c r="F191" s="18"/>
      <c r="G191" s="18"/>
      <c r="H191" s="18"/>
      <c r="I191" s="18"/>
      <c r="J191" s="18"/>
      <c r="K191" s="18"/>
    </row>
    <row r="192" spans="1:11" x14ac:dyDescent="0.4">
      <c r="A192" s="28" t="s">
        <v>12</v>
      </c>
      <c r="B192" s="17">
        <v>64180065</v>
      </c>
      <c r="C192" s="17">
        <v>51857270</v>
      </c>
      <c r="D192" s="17">
        <v>47899573</v>
      </c>
      <c r="E192" s="17"/>
      <c r="F192" s="17"/>
      <c r="G192" s="17"/>
      <c r="H192" s="17"/>
      <c r="I192" s="17"/>
      <c r="J192" s="17"/>
      <c r="K192" s="17"/>
    </row>
    <row r="193" spans="1:11" x14ac:dyDescent="0.4">
      <c r="A193" s="29" t="s">
        <v>13</v>
      </c>
      <c r="B193" s="18">
        <v>3518617</v>
      </c>
      <c r="C193" s="18">
        <v>4047387</v>
      </c>
      <c r="D193" s="18">
        <v>3149047</v>
      </c>
      <c r="E193" s="18"/>
      <c r="F193" s="18"/>
      <c r="G193" s="18"/>
      <c r="H193" s="18"/>
      <c r="I193" s="18"/>
      <c r="J193" s="18"/>
      <c r="K193" s="18"/>
    </row>
    <row r="194" spans="1:11" x14ac:dyDescent="0.4">
      <c r="A194" s="28" t="s">
        <v>14</v>
      </c>
      <c r="B194" s="17">
        <v>9439631</v>
      </c>
      <c r="C194" s="17">
        <v>10033599</v>
      </c>
      <c r="D194" s="17">
        <v>8818065</v>
      </c>
      <c r="E194" s="17"/>
      <c r="F194" s="17"/>
      <c r="G194" s="17"/>
      <c r="H194" s="17"/>
      <c r="I194" s="17"/>
      <c r="J194" s="17"/>
      <c r="K194" s="17"/>
    </row>
    <row r="195" spans="1:11" x14ac:dyDescent="0.4">
      <c r="A195" s="29" t="s">
        <v>15</v>
      </c>
      <c r="B195" s="18">
        <v>8576787</v>
      </c>
      <c r="C195" s="18">
        <v>14503697</v>
      </c>
      <c r="D195" s="18">
        <v>11936320</v>
      </c>
      <c r="E195" s="18"/>
      <c r="F195" s="18"/>
      <c r="G195" s="18"/>
      <c r="H195" s="18"/>
      <c r="I195" s="18"/>
      <c r="J195" s="18"/>
      <c r="K195" s="18"/>
    </row>
    <row r="196" spans="1:11" x14ac:dyDescent="0.4">
      <c r="A196" s="28" t="s">
        <v>16</v>
      </c>
      <c r="B196" s="17">
        <v>25782259.552822798</v>
      </c>
      <c r="C196" s="17">
        <v>31737724.991171978</v>
      </c>
      <c r="D196" s="17">
        <v>25562591.196249254</v>
      </c>
      <c r="E196" s="17"/>
      <c r="F196" s="17"/>
      <c r="G196" s="17"/>
      <c r="H196" s="17"/>
      <c r="I196" s="17"/>
      <c r="J196" s="17"/>
      <c r="K196" s="17"/>
    </row>
    <row r="197" spans="1:11" x14ac:dyDescent="0.4">
      <c r="A197" s="29" t="s">
        <v>17</v>
      </c>
      <c r="B197" s="18">
        <v>3747973.4000000004</v>
      </c>
      <c r="C197" s="18">
        <v>3809987</v>
      </c>
      <c r="D197" s="18">
        <v>3309767</v>
      </c>
      <c r="E197" s="18"/>
      <c r="F197" s="18"/>
      <c r="G197" s="18"/>
      <c r="H197" s="18"/>
      <c r="I197" s="18"/>
      <c r="J197" s="18"/>
      <c r="K197" s="18"/>
    </row>
    <row r="198" spans="1:11" x14ac:dyDescent="0.4">
      <c r="A198" s="28" t="s">
        <v>18</v>
      </c>
      <c r="B198" s="17">
        <v>425791</v>
      </c>
      <c r="C198" s="17">
        <v>15272</v>
      </c>
      <c r="D198" s="17">
        <v>14647</v>
      </c>
      <c r="E198" s="17"/>
      <c r="F198" s="17"/>
      <c r="G198" s="17"/>
      <c r="H198" s="17"/>
      <c r="I198" s="17"/>
      <c r="J198" s="17"/>
      <c r="K198" s="17"/>
    </row>
    <row r="199" spans="1:11" x14ac:dyDescent="0.4">
      <c r="A199" s="29" t="s">
        <v>19</v>
      </c>
      <c r="B199" s="18">
        <v>5263471</v>
      </c>
      <c r="C199" s="18">
        <v>5649273.5879813926</v>
      </c>
      <c r="D199" s="18">
        <v>4841480</v>
      </c>
      <c r="E199" s="18"/>
      <c r="F199" s="18"/>
      <c r="G199" s="18"/>
      <c r="H199" s="18"/>
      <c r="I199" s="18"/>
      <c r="J199" s="18"/>
      <c r="K199" s="18"/>
    </row>
    <row r="200" spans="1:11" x14ac:dyDescent="0.4">
      <c r="A200" s="28" t="s">
        <v>20</v>
      </c>
      <c r="B200" s="17">
        <v>16390633</v>
      </c>
      <c r="C200" s="17">
        <v>10729690</v>
      </c>
      <c r="D200" s="17">
        <v>11027587</v>
      </c>
      <c r="E200" s="17"/>
      <c r="F200" s="17"/>
      <c r="G200" s="17"/>
      <c r="H200" s="17"/>
      <c r="I200" s="17"/>
      <c r="J200" s="17"/>
      <c r="K200" s="17"/>
    </row>
    <row r="201" spans="1:11" x14ac:dyDescent="0.4">
      <c r="A201" s="29" t="s">
        <v>21</v>
      </c>
      <c r="B201" s="18">
        <v>5481142</v>
      </c>
      <c r="C201" s="18">
        <v>1509307</v>
      </c>
      <c r="D201" s="18">
        <v>1212680</v>
      </c>
      <c r="E201" s="18"/>
      <c r="F201" s="18"/>
      <c r="G201" s="18"/>
      <c r="H201" s="18"/>
      <c r="I201" s="18"/>
      <c r="J201" s="18"/>
      <c r="K201" s="18"/>
    </row>
    <row r="202" spans="1:11" x14ac:dyDescent="0.4">
      <c r="A202" s="28" t="s">
        <v>22</v>
      </c>
      <c r="B202" s="17">
        <v>4681719</v>
      </c>
      <c r="C202" s="17">
        <v>28396644</v>
      </c>
      <c r="D202" s="17">
        <v>18183774</v>
      </c>
      <c r="E202" s="17"/>
      <c r="F202" s="17"/>
      <c r="G202" s="17"/>
      <c r="H202" s="17"/>
      <c r="I202" s="17"/>
      <c r="J202" s="17"/>
      <c r="K202" s="17"/>
    </row>
    <row r="203" spans="1:11" x14ac:dyDescent="0.4">
      <c r="A203" s="29" t="s">
        <v>23</v>
      </c>
      <c r="B203" s="18">
        <v>13188914.129999999</v>
      </c>
      <c r="C203" s="18">
        <v>13893650</v>
      </c>
      <c r="D203" s="18">
        <v>13299424</v>
      </c>
      <c r="E203" s="18"/>
      <c r="F203" s="18"/>
      <c r="G203" s="18"/>
      <c r="H203" s="18"/>
      <c r="I203" s="18"/>
      <c r="J203" s="18"/>
      <c r="K203" s="18"/>
    </row>
    <row r="204" spans="1:11" x14ac:dyDescent="0.4">
      <c r="A204" s="28" t="s">
        <v>24</v>
      </c>
      <c r="B204" s="17">
        <v>38803033</v>
      </c>
      <c r="C204" s="17">
        <v>51268148.149999999</v>
      </c>
      <c r="D204" s="17">
        <v>47275995</v>
      </c>
      <c r="E204" s="17"/>
      <c r="F204" s="17"/>
      <c r="G204" s="17"/>
      <c r="H204" s="17"/>
      <c r="I204" s="17"/>
      <c r="J204" s="17"/>
      <c r="K204" s="17"/>
    </row>
    <row r="205" spans="1:11" x14ac:dyDescent="0.4">
      <c r="A205" s="29" t="s">
        <v>25</v>
      </c>
      <c r="B205" s="18">
        <v>10948565</v>
      </c>
      <c r="C205" s="18">
        <v>8658814</v>
      </c>
      <c r="D205" s="18">
        <v>7707514</v>
      </c>
      <c r="E205" s="18"/>
      <c r="F205" s="18"/>
      <c r="G205" s="18"/>
      <c r="H205" s="18"/>
      <c r="I205" s="18"/>
      <c r="J205" s="18"/>
      <c r="K205" s="18"/>
    </row>
    <row r="206" spans="1:11" x14ac:dyDescent="0.4">
      <c r="A206" s="28" t="s">
        <v>26</v>
      </c>
      <c r="B206" s="17">
        <v>19126861</v>
      </c>
      <c r="C206" s="17">
        <v>19814740</v>
      </c>
      <c r="D206" s="17">
        <v>17269144</v>
      </c>
      <c r="E206" s="17"/>
      <c r="F206" s="17"/>
      <c r="G206" s="17"/>
      <c r="H206" s="17"/>
      <c r="I206" s="17"/>
      <c r="J206" s="17"/>
      <c r="K206" s="17"/>
    </row>
    <row r="207" spans="1:11" x14ac:dyDescent="0.4">
      <c r="A207" s="29" t="s">
        <v>27</v>
      </c>
      <c r="B207" s="18">
        <v>16463359</v>
      </c>
      <c r="C207" s="18">
        <v>16988627.579999998</v>
      </c>
      <c r="D207" s="18">
        <v>16066598</v>
      </c>
      <c r="E207" s="18"/>
      <c r="F207" s="18"/>
      <c r="G207" s="18"/>
      <c r="H207" s="18"/>
      <c r="I207" s="18"/>
      <c r="J207" s="18"/>
      <c r="K207" s="18"/>
    </row>
    <row r="208" spans="1:11" x14ac:dyDescent="0.4">
      <c r="A208" s="28" t="s">
        <v>28</v>
      </c>
      <c r="B208" s="17">
        <v>3773067</v>
      </c>
      <c r="C208" s="17">
        <v>5989958</v>
      </c>
      <c r="D208" s="17">
        <v>5304747</v>
      </c>
      <c r="E208" s="17"/>
      <c r="F208" s="17"/>
      <c r="G208" s="17"/>
      <c r="H208" s="17"/>
      <c r="I208" s="17"/>
      <c r="J208" s="17"/>
      <c r="K208" s="17"/>
    </row>
    <row r="209" spans="1:11" x14ac:dyDescent="0.4">
      <c r="A209" s="29" t="s">
        <v>29</v>
      </c>
      <c r="B209" s="18">
        <v>0</v>
      </c>
      <c r="C209" s="18">
        <v>22598642.824241087</v>
      </c>
      <c r="D209" s="18">
        <v>24456027.39325279</v>
      </c>
      <c r="E209" s="18"/>
      <c r="F209" s="18"/>
      <c r="G209" s="18"/>
      <c r="H209" s="18"/>
      <c r="I209" s="18"/>
      <c r="J209" s="18"/>
      <c r="K209" s="18"/>
    </row>
    <row r="210" spans="1:11" x14ac:dyDescent="0.4">
      <c r="A210" s="28" t="s">
        <v>30</v>
      </c>
      <c r="B210" s="17">
        <v>3340131</v>
      </c>
      <c r="C210" s="17">
        <v>11026238</v>
      </c>
      <c r="D210" s="17">
        <v>10473297</v>
      </c>
      <c r="E210" s="17"/>
      <c r="F210" s="17"/>
      <c r="G210" s="17"/>
      <c r="H210" s="17"/>
      <c r="I210" s="17"/>
      <c r="J210" s="17"/>
      <c r="K210" s="17"/>
    </row>
    <row r="211" spans="1:11" x14ac:dyDescent="0.4">
      <c r="A211" s="46" t="s">
        <v>31</v>
      </c>
      <c r="B211" s="18">
        <v>15220981.616824126</v>
      </c>
      <c r="C211" s="18">
        <v>17683158.889714912</v>
      </c>
      <c r="D211" s="18">
        <v>15814057.55743424</v>
      </c>
      <c r="E211" s="18"/>
      <c r="F211" s="18"/>
      <c r="G211" s="18"/>
      <c r="H211" s="18"/>
      <c r="I211" s="18"/>
      <c r="J211" s="18"/>
      <c r="K211" s="18"/>
    </row>
    <row r="214" spans="1:11" x14ac:dyDescent="0.4">
      <c r="A214" s="89" t="s">
        <v>70</v>
      </c>
      <c r="B214" s="90"/>
      <c r="C214" s="90"/>
      <c r="D214" s="90"/>
      <c r="E214" s="90"/>
      <c r="F214" s="90"/>
      <c r="G214" s="90"/>
      <c r="H214" s="90"/>
      <c r="I214" s="90"/>
      <c r="J214" s="90"/>
      <c r="K214" s="90"/>
    </row>
    <row r="215" spans="1:11" x14ac:dyDescent="0.4">
      <c r="A215" s="45" t="s">
        <v>1</v>
      </c>
      <c r="B215" s="44" t="s">
        <v>81</v>
      </c>
      <c r="C215" s="44" t="s">
        <v>49</v>
      </c>
      <c r="D215" s="44" t="s">
        <v>50</v>
      </c>
      <c r="E215" s="44"/>
      <c r="F215" s="44"/>
      <c r="G215" s="44"/>
      <c r="H215" s="44"/>
      <c r="I215" s="44"/>
      <c r="J215" s="44"/>
      <c r="K215" s="44"/>
    </row>
    <row r="216" spans="1:11" x14ac:dyDescent="0.4">
      <c r="A216" s="28" t="s">
        <v>2</v>
      </c>
      <c r="B216" s="17">
        <v>4885222</v>
      </c>
      <c r="C216" s="17">
        <v>3466750</v>
      </c>
      <c r="D216" s="17">
        <v>3199391</v>
      </c>
      <c r="E216" s="17"/>
      <c r="F216" s="17"/>
      <c r="G216" s="17"/>
      <c r="H216" s="17"/>
      <c r="I216" s="17"/>
      <c r="J216" s="17"/>
      <c r="K216" s="17"/>
    </row>
    <row r="217" spans="1:11" x14ac:dyDescent="0.4">
      <c r="A217" s="29" t="s">
        <v>3</v>
      </c>
      <c r="B217" s="18">
        <v>5292316</v>
      </c>
      <c r="C217" s="18">
        <v>5765465</v>
      </c>
      <c r="D217" s="18">
        <v>5662437</v>
      </c>
      <c r="E217" s="18"/>
      <c r="F217" s="18"/>
      <c r="G217" s="18"/>
      <c r="H217" s="18"/>
      <c r="I217" s="18"/>
      <c r="J217" s="18"/>
      <c r="K217" s="18"/>
    </row>
    <row r="218" spans="1:11" x14ac:dyDescent="0.4">
      <c r="A218" s="28" t="s">
        <v>4</v>
      </c>
      <c r="B218" s="17">
        <v>836413</v>
      </c>
      <c r="C218" s="17">
        <v>860228</v>
      </c>
      <c r="D218" s="17">
        <v>654505</v>
      </c>
      <c r="E218" s="17"/>
      <c r="F218" s="17"/>
      <c r="G218" s="17"/>
      <c r="H218" s="17"/>
      <c r="I218" s="17"/>
      <c r="J218" s="17"/>
      <c r="K218" s="17"/>
    </row>
    <row r="219" spans="1:11" x14ac:dyDescent="0.4">
      <c r="A219" s="29" t="s">
        <v>5</v>
      </c>
      <c r="B219" s="18">
        <v>9789642.6153780818</v>
      </c>
      <c r="C219" s="18">
        <v>9032410.0179768801</v>
      </c>
      <c r="D219" s="18">
        <v>7342574.1122674569</v>
      </c>
      <c r="E219" s="18"/>
      <c r="F219" s="18"/>
      <c r="G219" s="18"/>
      <c r="H219" s="18"/>
      <c r="I219" s="18"/>
      <c r="J219" s="18"/>
      <c r="K219" s="18"/>
    </row>
    <row r="220" spans="1:11" x14ac:dyDescent="0.4">
      <c r="A220" s="28" t="s">
        <v>6</v>
      </c>
      <c r="B220" s="17">
        <v>1614442</v>
      </c>
      <c r="C220" s="17">
        <v>1664374.7</v>
      </c>
      <c r="D220" s="17">
        <v>1198189.07</v>
      </c>
      <c r="E220" s="17"/>
      <c r="F220" s="17"/>
      <c r="G220" s="17"/>
      <c r="H220" s="17"/>
      <c r="I220" s="17"/>
      <c r="J220" s="17"/>
      <c r="K220" s="17"/>
    </row>
    <row r="221" spans="1:11" x14ac:dyDescent="0.4">
      <c r="A221" s="29" t="s">
        <v>7</v>
      </c>
      <c r="B221" s="18">
        <v>3666703</v>
      </c>
      <c r="C221" s="18">
        <v>4524014.5571211083</v>
      </c>
      <c r="D221" s="18">
        <v>2592767</v>
      </c>
      <c r="E221" s="18"/>
      <c r="F221" s="18"/>
      <c r="G221" s="18"/>
      <c r="H221" s="18"/>
      <c r="I221" s="18"/>
      <c r="J221" s="18"/>
      <c r="K221" s="18"/>
    </row>
    <row r="222" spans="1:11" x14ac:dyDescent="0.4">
      <c r="A222" s="28" t="s">
        <v>8</v>
      </c>
      <c r="B222" s="17">
        <v>2008205</v>
      </c>
      <c r="C222" s="17">
        <v>2010381.6</v>
      </c>
      <c r="D222" s="17">
        <v>1985449.75</v>
      </c>
      <c r="E222" s="17"/>
      <c r="F222" s="17"/>
      <c r="G222" s="17"/>
      <c r="H222" s="17"/>
      <c r="I222" s="17"/>
      <c r="J222" s="17"/>
      <c r="K222" s="17"/>
    </row>
    <row r="223" spans="1:11" x14ac:dyDescent="0.4">
      <c r="A223" s="29" t="s">
        <v>9</v>
      </c>
      <c r="B223" s="18">
        <v>175192</v>
      </c>
      <c r="C223" s="18">
        <v>812203</v>
      </c>
      <c r="D223" s="18">
        <v>524791</v>
      </c>
      <c r="E223" s="18"/>
      <c r="F223" s="18"/>
      <c r="G223" s="18"/>
      <c r="H223" s="18"/>
      <c r="I223" s="18"/>
      <c r="J223" s="18"/>
      <c r="K223" s="18"/>
    </row>
    <row r="224" spans="1:11" x14ac:dyDescent="0.4">
      <c r="A224" s="28" t="s">
        <v>10</v>
      </c>
      <c r="B224" s="17">
        <v>0</v>
      </c>
      <c r="C224" s="17">
        <v>27996203</v>
      </c>
      <c r="D224" s="17">
        <v>29119621</v>
      </c>
      <c r="E224" s="17"/>
      <c r="F224" s="17"/>
      <c r="G224" s="17"/>
      <c r="H224" s="17"/>
      <c r="I224" s="17"/>
      <c r="J224" s="17"/>
      <c r="K224" s="17"/>
    </row>
    <row r="225" spans="1:11" x14ac:dyDescent="0.4">
      <c r="A225" s="29" t="s">
        <v>11</v>
      </c>
      <c r="B225" s="18">
        <v>17034469</v>
      </c>
      <c r="C225" s="18">
        <v>27538713.042999998</v>
      </c>
      <c r="D225" s="18">
        <v>19925274.276500002</v>
      </c>
      <c r="E225" s="18"/>
      <c r="F225" s="18"/>
      <c r="G225" s="18"/>
      <c r="H225" s="18"/>
      <c r="I225" s="18"/>
      <c r="J225" s="18"/>
      <c r="K225" s="18"/>
    </row>
    <row r="226" spans="1:11" x14ac:dyDescent="0.4">
      <c r="A226" s="28" t="s">
        <v>12</v>
      </c>
      <c r="B226" s="17">
        <v>16217364</v>
      </c>
      <c r="C226" s="17">
        <v>20853148.905941784</v>
      </c>
      <c r="D226" s="17">
        <v>18869183.325344313</v>
      </c>
      <c r="E226" s="17"/>
      <c r="F226" s="17"/>
      <c r="G226" s="17"/>
      <c r="H226" s="17"/>
      <c r="I226" s="17"/>
      <c r="J226" s="17"/>
      <c r="K226" s="17"/>
    </row>
    <row r="227" spans="1:11" x14ac:dyDescent="0.4">
      <c r="A227" s="29" t="s">
        <v>13</v>
      </c>
      <c r="B227" s="18">
        <v>1702039</v>
      </c>
      <c r="C227" s="18">
        <v>2241668</v>
      </c>
      <c r="D227" s="18">
        <v>1381856</v>
      </c>
      <c r="E227" s="18"/>
      <c r="F227" s="18"/>
      <c r="G227" s="18"/>
      <c r="H227" s="18"/>
      <c r="I227" s="18"/>
      <c r="J227" s="18"/>
      <c r="K227" s="18"/>
    </row>
    <row r="228" spans="1:11" x14ac:dyDescent="0.4">
      <c r="A228" s="28" t="s">
        <v>14</v>
      </c>
      <c r="B228" s="17">
        <v>1316504</v>
      </c>
      <c r="C228" s="17">
        <v>1546525</v>
      </c>
      <c r="D228" s="17">
        <v>1402736</v>
      </c>
      <c r="E228" s="17"/>
      <c r="F228" s="17"/>
      <c r="G228" s="17"/>
      <c r="H228" s="17"/>
      <c r="I228" s="17"/>
      <c r="J228" s="17"/>
      <c r="K228" s="17"/>
    </row>
    <row r="229" spans="1:11" x14ac:dyDescent="0.4">
      <c r="A229" s="29" t="s">
        <v>15</v>
      </c>
      <c r="B229" s="18">
        <v>2187174</v>
      </c>
      <c r="C229" s="18">
        <v>12929474</v>
      </c>
      <c r="D229" s="18">
        <v>12747886</v>
      </c>
      <c r="E229" s="18"/>
      <c r="F229" s="18"/>
      <c r="G229" s="18"/>
      <c r="H229" s="18"/>
      <c r="I229" s="18"/>
      <c r="J229" s="18"/>
      <c r="K229" s="18"/>
    </row>
    <row r="230" spans="1:11" x14ac:dyDescent="0.4">
      <c r="A230" s="28" t="s">
        <v>16</v>
      </c>
      <c r="B230" s="17">
        <v>11088423.4471772</v>
      </c>
      <c r="C230" s="17">
        <v>11197976.73868503</v>
      </c>
      <c r="D230" s="17">
        <v>9675864.1042292695</v>
      </c>
      <c r="E230" s="17"/>
      <c r="F230" s="17"/>
      <c r="G230" s="17"/>
      <c r="H230" s="17"/>
      <c r="I230" s="17"/>
      <c r="J230" s="17"/>
      <c r="K230" s="17"/>
    </row>
    <row r="231" spans="1:11" x14ac:dyDescent="0.4">
      <c r="A231" s="29" t="s">
        <v>17</v>
      </c>
      <c r="B231" s="18">
        <v>1201728.6000000001</v>
      </c>
      <c r="C231" s="18">
        <v>1160289</v>
      </c>
      <c r="D231" s="18">
        <v>926376</v>
      </c>
      <c r="E231" s="18"/>
      <c r="F231" s="18"/>
      <c r="G231" s="18"/>
      <c r="H231" s="18"/>
      <c r="I231" s="18"/>
      <c r="J231" s="18"/>
      <c r="K231" s="18"/>
    </row>
    <row r="232" spans="1:11" x14ac:dyDescent="0.4">
      <c r="A232" s="28" t="s">
        <v>18</v>
      </c>
      <c r="B232" s="17">
        <v>55609</v>
      </c>
      <c r="C232" s="17">
        <v>84896</v>
      </c>
      <c r="D232" s="17">
        <v>76946</v>
      </c>
      <c r="E232" s="17"/>
      <c r="F232" s="17"/>
      <c r="G232" s="17"/>
      <c r="H232" s="17"/>
      <c r="I232" s="17"/>
      <c r="J232" s="17"/>
      <c r="K232" s="17"/>
    </row>
    <row r="233" spans="1:11" x14ac:dyDescent="0.4">
      <c r="A233" s="29" t="s">
        <v>19</v>
      </c>
      <c r="B233" s="18">
        <v>3125403</v>
      </c>
      <c r="C233" s="18">
        <v>5664414.836193515</v>
      </c>
      <c r="D233" s="18">
        <v>6613381</v>
      </c>
      <c r="E233" s="18"/>
      <c r="F233" s="18"/>
      <c r="G233" s="18"/>
      <c r="H233" s="18"/>
      <c r="I233" s="18"/>
      <c r="J233" s="18"/>
      <c r="K233" s="18"/>
    </row>
    <row r="234" spans="1:11" x14ac:dyDescent="0.4">
      <c r="A234" s="28" t="s">
        <v>20</v>
      </c>
      <c r="B234" s="17">
        <v>566996</v>
      </c>
      <c r="C234" s="17">
        <v>520524</v>
      </c>
      <c r="D234" s="17">
        <v>411616</v>
      </c>
      <c r="E234" s="17"/>
      <c r="F234" s="17"/>
      <c r="G234" s="17"/>
      <c r="H234" s="17"/>
      <c r="I234" s="17"/>
      <c r="J234" s="17"/>
      <c r="K234" s="17"/>
    </row>
    <row r="235" spans="1:11" x14ac:dyDescent="0.4">
      <c r="A235" s="29" t="s">
        <v>21</v>
      </c>
      <c r="B235" s="18">
        <v>249051</v>
      </c>
      <c r="C235" s="18">
        <v>301376</v>
      </c>
      <c r="D235" s="18">
        <v>261799</v>
      </c>
      <c r="E235" s="18"/>
      <c r="F235" s="18"/>
      <c r="G235" s="18"/>
      <c r="H235" s="18"/>
      <c r="I235" s="18"/>
      <c r="J235" s="18"/>
      <c r="K235" s="18"/>
    </row>
    <row r="236" spans="1:11" x14ac:dyDescent="0.4">
      <c r="A236" s="28" t="s">
        <v>22</v>
      </c>
      <c r="B236" s="17">
        <v>8698606</v>
      </c>
      <c r="C236" s="17">
        <v>9160578</v>
      </c>
      <c r="D236" s="17">
        <v>7563207</v>
      </c>
      <c r="E236" s="17"/>
      <c r="F236" s="17"/>
      <c r="G236" s="17"/>
      <c r="H236" s="17"/>
      <c r="I236" s="17"/>
      <c r="J236" s="17"/>
      <c r="K236" s="17"/>
    </row>
    <row r="237" spans="1:11" x14ac:dyDescent="0.4">
      <c r="A237" s="29" t="s">
        <v>23</v>
      </c>
      <c r="B237" s="18">
        <v>2231981.87</v>
      </c>
      <c r="C237" s="18">
        <v>2574221</v>
      </c>
      <c r="D237" s="18">
        <v>2660710</v>
      </c>
      <c r="E237" s="18"/>
      <c r="F237" s="18"/>
      <c r="G237" s="18"/>
      <c r="H237" s="18"/>
      <c r="I237" s="18"/>
      <c r="J237" s="18"/>
      <c r="K237" s="18"/>
    </row>
    <row r="238" spans="1:11" x14ac:dyDescent="0.4">
      <c r="A238" s="28" t="s">
        <v>24</v>
      </c>
      <c r="B238" s="17">
        <v>6256317</v>
      </c>
      <c r="C238" s="17">
        <v>7798713</v>
      </c>
      <c r="D238" s="17">
        <v>7112542</v>
      </c>
      <c r="E238" s="17"/>
      <c r="F238" s="17"/>
      <c r="G238" s="17"/>
      <c r="H238" s="17"/>
      <c r="I238" s="17"/>
      <c r="J238" s="17"/>
      <c r="K238" s="17"/>
    </row>
    <row r="239" spans="1:11" x14ac:dyDescent="0.4">
      <c r="A239" s="29" t="s">
        <v>25</v>
      </c>
      <c r="B239" s="18">
        <v>4211645</v>
      </c>
      <c r="C239" s="18">
        <v>3401510</v>
      </c>
      <c r="D239" s="18">
        <v>2794995</v>
      </c>
      <c r="E239" s="18"/>
      <c r="F239" s="18"/>
      <c r="G239" s="18"/>
      <c r="H239" s="18"/>
      <c r="I239" s="18"/>
      <c r="J239" s="18"/>
      <c r="K239" s="18"/>
    </row>
    <row r="240" spans="1:11" x14ac:dyDescent="0.4">
      <c r="A240" s="28" t="s">
        <v>26</v>
      </c>
      <c r="B240" s="17">
        <v>2729498</v>
      </c>
      <c r="C240" s="17">
        <v>2482417</v>
      </c>
      <c r="D240" s="17">
        <v>2010168</v>
      </c>
      <c r="E240" s="17"/>
      <c r="F240" s="17"/>
      <c r="G240" s="17"/>
      <c r="H240" s="17"/>
      <c r="I240" s="17"/>
      <c r="J240" s="17"/>
      <c r="K240" s="17"/>
    </row>
    <row r="241" spans="1:11" x14ac:dyDescent="0.4">
      <c r="A241" s="29" t="s">
        <v>27</v>
      </c>
      <c r="B241" s="18">
        <v>1184465</v>
      </c>
      <c r="C241" s="18">
        <v>1659574.42</v>
      </c>
      <c r="D241" s="18">
        <v>1542635.192</v>
      </c>
      <c r="E241" s="18"/>
      <c r="F241" s="18"/>
      <c r="G241" s="18"/>
      <c r="H241" s="18"/>
      <c r="I241" s="18"/>
      <c r="J241" s="18"/>
      <c r="K241" s="18"/>
    </row>
    <row r="242" spans="1:11" x14ac:dyDescent="0.4">
      <c r="A242" s="28" t="s">
        <v>28</v>
      </c>
      <c r="B242" s="17">
        <v>1132444</v>
      </c>
      <c r="C242" s="17">
        <v>1776609</v>
      </c>
      <c r="D242" s="17">
        <v>1773303</v>
      </c>
      <c r="E242" s="17"/>
      <c r="F242" s="17"/>
      <c r="G242" s="17"/>
      <c r="H242" s="17"/>
      <c r="I242" s="17"/>
      <c r="J242" s="17"/>
      <c r="K242" s="17"/>
    </row>
    <row r="243" spans="1:11" x14ac:dyDescent="0.4">
      <c r="A243" s="29" t="s">
        <v>29</v>
      </c>
      <c r="B243" s="18">
        <v>0</v>
      </c>
      <c r="C243" s="18">
        <v>12226619.460535172</v>
      </c>
      <c r="D243" s="18">
        <v>13332864.606747206</v>
      </c>
      <c r="E243" s="18"/>
      <c r="F243" s="18"/>
      <c r="G243" s="18"/>
      <c r="H243" s="18"/>
      <c r="I243" s="18"/>
      <c r="J243" s="18"/>
      <c r="K243" s="18"/>
    </row>
    <row r="244" spans="1:11" x14ac:dyDescent="0.4">
      <c r="A244" s="28" t="s">
        <v>30</v>
      </c>
      <c r="B244" s="17">
        <v>1116602</v>
      </c>
      <c r="C244" s="17">
        <v>5256821</v>
      </c>
      <c r="D244" s="17">
        <v>6112807</v>
      </c>
      <c r="E244" s="17"/>
      <c r="F244" s="17"/>
      <c r="G244" s="17"/>
      <c r="H244" s="17"/>
      <c r="I244" s="17"/>
      <c r="J244" s="17"/>
      <c r="K244" s="17"/>
    </row>
    <row r="245" spans="1:11" x14ac:dyDescent="0.4">
      <c r="A245" s="46" t="s">
        <v>31</v>
      </c>
      <c r="B245" s="18">
        <v>4087536.3742216243</v>
      </c>
      <c r="C245" s="18">
        <v>6810037.392018728</v>
      </c>
      <c r="D245" s="18">
        <v>6214383.8737450875</v>
      </c>
      <c r="E245" s="18"/>
      <c r="F245" s="18"/>
      <c r="G245" s="18"/>
      <c r="H245" s="18"/>
      <c r="I245" s="18"/>
      <c r="J245" s="18"/>
      <c r="K245" s="18"/>
    </row>
  </sheetData>
  <mergeCells count="8">
    <mergeCell ref="A214:K214"/>
    <mergeCell ref="A1:K1"/>
    <mergeCell ref="A4:K4"/>
    <mergeCell ref="A40:K40"/>
    <mergeCell ref="A73:K73"/>
    <mergeCell ref="A110:K110"/>
    <mergeCell ref="A146:K146"/>
    <mergeCell ref="A180:K18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9"/>
  <sheetViews>
    <sheetView topLeftCell="A79" zoomScale="55" zoomScaleNormal="55" workbookViewId="0">
      <selection activeCell="D142" sqref="D142"/>
    </sheetView>
  </sheetViews>
  <sheetFormatPr defaultRowHeight="14.6" x14ac:dyDescent="0.4"/>
  <cols>
    <col min="1" max="1" width="16.23046875" customWidth="1"/>
    <col min="2" max="2" width="28.61328125" bestFit="1" customWidth="1"/>
    <col min="3" max="4" width="27.69140625" bestFit="1" customWidth="1"/>
    <col min="5" max="5" width="9.53515625" customWidth="1"/>
    <col min="6" max="9" width="10.53515625" customWidth="1"/>
    <col min="10" max="11" width="9.53515625" customWidth="1"/>
    <col min="12" max="30" width="11.53515625" customWidth="1"/>
    <col min="31" max="34" width="9.53515625" customWidth="1"/>
  </cols>
  <sheetData>
    <row r="1" spans="1:11" s="10" customFormat="1" ht="70" customHeight="1" x14ac:dyDescent="0.4">
      <c r="A1" s="84" t="s">
        <v>35</v>
      </c>
      <c r="B1" s="84"/>
      <c r="C1" s="84"/>
      <c r="D1" s="84"/>
      <c r="E1" s="84"/>
      <c r="F1" s="84"/>
      <c r="G1" s="84"/>
      <c r="H1" s="84"/>
      <c r="I1" s="84"/>
      <c r="J1" s="84"/>
      <c r="K1" s="84"/>
    </row>
    <row r="2" spans="1:11" s="10" customFormat="1" x14ac:dyDescent="0.4"/>
    <row r="3" spans="1:11" s="10" customFormat="1" x14ac:dyDescent="0.4"/>
    <row r="4" spans="1:11" ht="50.15" customHeight="1" x14ac:dyDescent="0.4">
      <c r="A4" s="75" t="s">
        <v>71</v>
      </c>
      <c r="B4" s="75"/>
      <c r="C4" s="75"/>
      <c r="D4" s="75"/>
      <c r="E4" s="75"/>
      <c r="F4" s="75"/>
      <c r="G4" s="75"/>
      <c r="H4" s="75"/>
      <c r="I4" s="75"/>
      <c r="J4" s="75"/>
      <c r="K4" s="75"/>
    </row>
    <row r="5" spans="1:11" x14ac:dyDescent="0.4">
      <c r="A5" s="45" t="s">
        <v>1</v>
      </c>
      <c r="B5" s="44" t="s">
        <v>81</v>
      </c>
      <c r="C5" s="44" t="s">
        <v>49</v>
      </c>
      <c r="D5" s="44" t="s">
        <v>50</v>
      </c>
      <c r="E5" s="44"/>
      <c r="F5" s="44"/>
      <c r="G5" s="44"/>
      <c r="H5" s="44"/>
      <c r="I5" s="44"/>
      <c r="J5" s="44"/>
      <c r="K5" s="44"/>
    </row>
    <row r="6" spans="1:11" x14ac:dyDescent="0.4">
      <c r="A6" s="28" t="s">
        <v>2</v>
      </c>
      <c r="B6" s="17">
        <v>0.21156509732038514</v>
      </c>
      <c r="C6" s="17">
        <v>0.14031883698086139</v>
      </c>
      <c r="D6" s="17">
        <v>0.14210748488364958</v>
      </c>
      <c r="E6" s="17"/>
      <c r="F6" s="17"/>
      <c r="G6" s="17"/>
      <c r="H6" s="17"/>
      <c r="I6" s="17"/>
      <c r="J6" s="17"/>
      <c r="K6" s="17"/>
    </row>
    <row r="7" spans="1:11" x14ac:dyDescent="0.4">
      <c r="A7" s="29" t="s">
        <v>3</v>
      </c>
      <c r="B7" s="18">
        <v>0.5581374042088636</v>
      </c>
      <c r="C7" s="18">
        <v>0.1769818288493534</v>
      </c>
      <c r="D7" s="18">
        <v>0.11265296079303722</v>
      </c>
      <c r="E7" s="18"/>
      <c r="F7" s="18"/>
      <c r="G7" s="18"/>
      <c r="H7" s="18"/>
      <c r="I7" s="18"/>
      <c r="J7" s="18"/>
      <c r="K7" s="18"/>
    </row>
    <row r="8" spans="1:11" x14ac:dyDescent="0.4">
      <c r="A8" s="28" t="s">
        <v>4</v>
      </c>
      <c r="B8" s="17">
        <v>0.29498470990962966</v>
      </c>
      <c r="C8" s="17">
        <v>0.23097352951684824</v>
      </c>
      <c r="D8" s="17">
        <v>0.19214694854371792</v>
      </c>
      <c r="E8" s="17"/>
      <c r="F8" s="17"/>
      <c r="G8" s="17"/>
      <c r="H8" s="17"/>
      <c r="I8" s="17"/>
      <c r="J8" s="17"/>
      <c r="K8" s="17"/>
    </row>
    <row r="9" spans="1:11" x14ac:dyDescent="0.4">
      <c r="A9" s="29" t="s">
        <v>5</v>
      </c>
      <c r="B9" s="18">
        <v>0.99358204703894659</v>
      </c>
      <c r="C9" s="18">
        <v>0.17515333715753784</v>
      </c>
      <c r="D9" s="18">
        <v>0.16694104696531667</v>
      </c>
      <c r="E9" s="18"/>
      <c r="F9" s="18"/>
      <c r="G9" s="18"/>
      <c r="H9" s="18"/>
      <c r="I9" s="18"/>
      <c r="J9" s="18"/>
      <c r="K9" s="18"/>
    </row>
    <row r="10" spans="1:11" x14ac:dyDescent="0.4">
      <c r="A10" s="28" t="s">
        <v>6</v>
      </c>
      <c r="B10" s="17">
        <v>0.60679769803754868</v>
      </c>
      <c r="C10" s="17"/>
      <c r="D10" s="17"/>
      <c r="E10" s="17"/>
      <c r="F10" s="17"/>
      <c r="G10" s="17"/>
      <c r="H10" s="17"/>
      <c r="I10" s="17"/>
      <c r="J10" s="17"/>
      <c r="K10" s="17"/>
    </row>
    <row r="11" spans="1:11" x14ac:dyDescent="0.4">
      <c r="A11" s="29" t="s">
        <v>7</v>
      </c>
      <c r="B11" s="18">
        <v>5.7604070411343127E-2</v>
      </c>
      <c r="C11" s="18">
        <v>9.98013385922734E-2</v>
      </c>
      <c r="D11" s="18">
        <v>0.10405538101521765</v>
      </c>
      <c r="E11" s="18"/>
      <c r="F11" s="18"/>
      <c r="G11" s="18"/>
      <c r="H11" s="18"/>
      <c r="I11" s="18"/>
      <c r="J11" s="18"/>
      <c r="K11" s="18"/>
    </row>
    <row r="12" spans="1:11" x14ac:dyDescent="0.4">
      <c r="A12" s="28" t="s">
        <v>8</v>
      </c>
      <c r="B12" s="17">
        <v>0.83600579834371669</v>
      </c>
      <c r="C12" s="17">
        <v>7.2083645457208301E-2</v>
      </c>
      <c r="D12" s="17">
        <v>6.3291747728664027E-2</v>
      </c>
      <c r="E12" s="17"/>
      <c r="F12" s="17"/>
      <c r="G12" s="17"/>
      <c r="H12" s="17"/>
      <c r="I12" s="17"/>
      <c r="J12" s="17"/>
      <c r="K12" s="17"/>
    </row>
    <row r="13" spans="1:11" x14ac:dyDescent="0.4">
      <c r="A13" s="29" t="s">
        <v>9</v>
      </c>
      <c r="B13" s="18">
        <v>31.01717870876341</v>
      </c>
      <c r="C13" s="18">
        <v>0.20494474109602029</v>
      </c>
      <c r="D13" s="18">
        <v>0.2511529097985703</v>
      </c>
      <c r="E13" s="18"/>
      <c r="F13" s="18"/>
      <c r="G13" s="18"/>
      <c r="H13" s="18"/>
      <c r="I13" s="18"/>
      <c r="J13" s="18"/>
      <c r="K13" s="18"/>
    </row>
    <row r="14" spans="1:11" x14ac:dyDescent="0.4">
      <c r="A14" s="28" t="s">
        <v>10</v>
      </c>
      <c r="B14" s="17">
        <v>0.14592920303745965</v>
      </c>
      <c r="C14" s="17">
        <v>0.15178185628902746</v>
      </c>
      <c r="D14" s="17">
        <v>0.15151829512622941</v>
      </c>
      <c r="E14" s="17"/>
      <c r="F14" s="17"/>
      <c r="G14" s="17"/>
      <c r="H14" s="17"/>
      <c r="I14" s="17"/>
      <c r="J14" s="17"/>
      <c r="K14" s="17"/>
    </row>
    <row r="15" spans="1:11" x14ac:dyDescent="0.4">
      <c r="A15" s="29" t="s">
        <v>11</v>
      </c>
      <c r="B15" s="18"/>
      <c r="C15" s="18">
        <v>5.9309145235647426E-3</v>
      </c>
      <c r="D15" s="18">
        <v>7.7495370852755866E-4</v>
      </c>
      <c r="E15" s="18"/>
      <c r="F15" s="18"/>
      <c r="G15" s="18"/>
      <c r="H15" s="18"/>
      <c r="I15" s="18"/>
      <c r="J15" s="18"/>
      <c r="K15" s="18"/>
    </row>
    <row r="16" spans="1:11" x14ac:dyDescent="0.4">
      <c r="A16" s="28" t="s">
        <v>12</v>
      </c>
      <c r="B16" s="17">
        <v>5.0240221468545732E-2</v>
      </c>
      <c r="C16" s="17">
        <v>3.4345753848360208E-2</v>
      </c>
      <c r="D16" s="17">
        <v>3.2161256809918326E-2</v>
      </c>
      <c r="E16" s="17"/>
      <c r="F16" s="17"/>
      <c r="G16" s="17"/>
      <c r="H16" s="17"/>
      <c r="I16" s="17"/>
      <c r="J16" s="17"/>
      <c r="K16" s="17"/>
    </row>
    <row r="17" spans="1:11" x14ac:dyDescent="0.4">
      <c r="A17" s="29" t="s">
        <v>13</v>
      </c>
      <c r="B17" s="18">
        <v>0.92331188582720802</v>
      </c>
      <c r="C17" s="18">
        <v>4.2110550562713067E-2</v>
      </c>
      <c r="D17" s="18">
        <v>3.4239636215391292E-2</v>
      </c>
      <c r="E17" s="18"/>
      <c r="F17" s="18"/>
      <c r="G17" s="18"/>
      <c r="H17" s="18"/>
      <c r="I17" s="18"/>
      <c r="J17" s="18"/>
      <c r="K17" s="18"/>
    </row>
    <row r="18" spans="1:11" x14ac:dyDescent="0.4">
      <c r="A18" s="28" t="s">
        <v>14</v>
      </c>
      <c r="B18" s="17">
        <v>9.7767363049262951E-2</v>
      </c>
      <c r="C18" s="17">
        <v>7.9895548060547383E-2</v>
      </c>
      <c r="D18" s="17">
        <v>7.3821774226069975E-2</v>
      </c>
      <c r="E18" s="17"/>
      <c r="F18" s="17"/>
      <c r="G18" s="17"/>
      <c r="H18" s="17"/>
      <c r="I18" s="17"/>
      <c r="J18" s="17"/>
      <c r="K18" s="17"/>
    </row>
    <row r="19" spans="1:11" x14ac:dyDescent="0.4">
      <c r="A19" s="29" t="s">
        <v>15</v>
      </c>
      <c r="B19" s="18">
        <v>2.8946184700280389E-2</v>
      </c>
      <c r="C19" s="18">
        <v>1.3208576407037341E-2</v>
      </c>
      <c r="D19" s="18">
        <v>1.1753653627125018E-2</v>
      </c>
      <c r="E19" s="18"/>
      <c r="F19" s="18"/>
      <c r="G19" s="18"/>
      <c r="H19" s="18"/>
      <c r="I19" s="18"/>
      <c r="J19" s="18"/>
      <c r="K19" s="18"/>
    </row>
    <row r="20" spans="1:11" x14ac:dyDescent="0.4">
      <c r="A20" s="28" t="s">
        <v>16</v>
      </c>
      <c r="B20" s="17">
        <v>7.8544776469342339E-2</v>
      </c>
      <c r="C20" s="17">
        <v>6.0132812246703658E-2</v>
      </c>
      <c r="D20" s="17">
        <v>4.8021159350658052E-2</v>
      </c>
      <c r="E20" s="17"/>
      <c r="F20" s="17"/>
      <c r="G20" s="17"/>
      <c r="H20" s="17"/>
      <c r="I20" s="17"/>
      <c r="J20" s="17"/>
      <c r="K20" s="17"/>
    </row>
    <row r="21" spans="1:11" x14ac:dyDescent="0.4">
      <c r="A21" s="29" t="s">
        <v>17</v>
      </c>
      <c r="B21" s="18">
        <v>0.44277162582798996</v>
      </c>
      <c r="C21" s="18">
        <v>0.18895852427898283</v>
      </c>
      <c r="D21" s="18">
        <v>0.13895775231413821</v>
      </c>
      <c r="E21" s="18"/>
      <c r="F21" s="18"/>
      <c r="G21" s="18"/>
      <c r="H21" s="18"/>
      <c r="I21" s="18"/>
      <c r="J21" s="18"/>
      <c r="K21" s="18"/>
    </row>
    <row r="22" spans="1:11" x14ac:dyDescent="0.4">
      <c r="A22" s="28" t="s">
        <v>18</v>
      </c>
      <c r="B22" s="17">
        <v>0.16292244608678416</v>
      </c>
      <c r="C22" s="17">
        <v>0.11191059437526457</v>
      </c>
      <c r="D22" s="17">
        <v>0.10429956342402819</v>
      </c>
      <c r="E22" s="17"/>
      <c r="F22" s="17"/>
      <c r="G22" s="17"/>
      <c r="H22" s="17"/>
      <c r="I22" s="17"/>
      <c r="J22" s="17"/>
      <c r="K22" s="17"/>
    </row>
    <row r="23" spans="1:11" x14ac:dyDescent="0.4">
      <c r="A23" s="29" t="s">
        <v>19</v>
      </c>
      <c r="B23" s="18">
        <v>0.41718715545428459</v>
      </c>
      <c r="C23" s="18">
        <v>6.1996637960092922E-2</v>
      </c>
      <c r="D23" s="18">
        <v>8.9121991103455492E-2</v>
      </c>
      <c r="E23" s="18"/>
      <c r="F23" s="18"/>
      <c r="G23" s="18"/>
      <c r="H23" s="18"/>
      <c r="I23" s="18"/>
      <c r="J23" s="18"/>
      <c r="K23" s="18"/>
    </row>
    <row r="24" spans="1:11" x14ac:dyDescent="0.4">
      <c r="A24" s="28" t="s">
        <v>20</v>
      </c>
      <c r="B24" s="17">
        <v>0.1031165951015406</v>
      </c>
      <c r="C24" s="17">
        <v>0.14963231469107868</v>
      </c>
      <c r="D24" s="17">
        <v>0.15128859034301345</v>
      </c>
      <c r="E24" s="17"/>
      <c r="F24" s="17"/>
      <c r="G24" s="17"/>
      <c r="H24" s="17"/>
      <c r="I24" s="17"/>
      <c r="J24" s="17"/>
      <c r="K24" s="17"/>
    </row>
    <row r="25" spans="1:11" x14ac:dyDescent="0.4">
      <c r="A25" s="29" t="s">
        <v>21</v>
      </c>
      <c r="B25" s="18">
        <v>3.8536813551834942E-2</v>
      </c>
      <c r="C25" s="18">
        <v>5.3973906227803799E-2</v>
      </c>
      <c r="D25" s="18">
        <v>4.7227978522129399E-2</v>
      </c>
      <c r="E25" s="18"/>
      <c r="F25" s="18"/>
      <c r="G25" s="18"/>
      <c r="H25" s="18"/>
      <c r="I25" s="18"/>
      <c r="J25" s="18"/>
      <c r="K25" s="18"/>
    </row>
    <row r="26" spans="1:11" x14ac:dyDescent="0.4">
      <c r="A26" s="28" t="s">
        <v>22</v>
      </c>
      <c r="B26" s="17"/>
      <c r="C26" s="17">
        <v>9.7046489242511275E-2</v>
      </c>
      <c r="D26" s="17">
        <v>0.11416056188976077</v>
      </c>
      <c r="E26" s="17"/>
      <c r="F26" s="17"/>
      <c r="G26" s="17"/>
      <c r="H26" s="17"/>
      <c r="I26" s="17"/>
      <c r="J26" s="17"/>
      <c r="K26" s="17"/>
    </row>
    <row r="27" spans="1:11" x14ac:dyDescent="0.4">
      <c r="A27" s="29" t="s">
        <v>23</v>
      </c>
      <c r="B27" s="18">
        <v>9.2463701422843145E-2</v>
      </c>
      <c r="C27" s="18">
        <v>8.9713821717219103E-2</v>
      </c>
      <c r="D27" s="18">
        <v>8.9227002459842414E-2</v>
      </c>
      <c r="E27" s="18"/>
      <c r="F27" s="18"/>
      <c r="G27" s="18"/>
      <c r="H27" s="18"/>
      <c r="I27" s="18"/>
      <c r="J27" s="18"/>
      <c r="K27" s="18"/>
    </row>
    <row r="28" spans="1:11" x14ac:dyDescent="0.4">
      <c r="A28" s="28" t="s">
        <v>24</v>
      </c>
      <c r="B28" s="17">
        <v>0.11772479251889313</v>
      </c>
      <c r="C28" s="17">
        <v>5.4191180022031049E-2</v>
      </c>
      <c r="D28" s="17">
        <v>5.2602455866703687E-2</v>
      </c>
      <c r="E28" s="17"/>
      <c r="F28" s="17"/>
      <c r="G28" s="17"/>
      <c r="H28" s="17"/>
      <c r="I28" s="17"/>
      <c r="J28" s="17"/>
      <c r="K28" s="17"/>
    </row>
    <row r="29" spans="1:11" x14ac:dyDescent="0.4">
      <c r="A29" s="29" t="s">
        <v>25</v>
      </c>
      <c r="B29" s="18">
        <v>0.13648757148673621</v>
      </c>
      <c r="C29" s="18">
        <v>0.12072604196132559</v>
      </c>
      <c r="D29" s="18">
        <v>0.13283588490547166</v>
      </c>
      <c r="E29" s="18"/>
      <c r="F29" s="18"/>
      <c r="G29" s="18"/>
      <c r="H29" s="18"/>
      <c r="I29" s="18"/>
      <c r="J29" s="18"/>
      <c r="K29" s="18"/>
    </row>
    <row r="30" spans="1:11" x14ac:dyDescent="0.4">
      <c r="A30" s="28" t="s">
        <v>26</v>
      </c>
      <c r="B30" s="17">
        <v>3.8313722318180712E-2</v>
      </c>
      <c r="C30" s="17">
        <v>3.4852821936765338E-2</v>
      </c>
      <c r="D30" s="17">
        <v>2.6004649000283559E-2</v>
      </c>
      <c r="E30" s="17"/>
      <c r="F30" s="17"/>
      <c r="G30" s="17"/>
      <c r="H30" s="17"/>
      <c r="I30" s="17"/>
      <c r="J30" s="17"/>
      <c r="K30" s="17"/>
    </row>
    <row r="31" spans="1:11" x14ac:dyDescent="0.4">
      <c r="A31" s="29" t="s">
        <v>27</v>
      </c>
      <c r="B31" s="18">
        <v>1.3918467896426862E-2</v>
      </c>
      <c r="C31" s="18">
        <v>1.0922593130084479E-2</v>
      </c>
      <c r="D31" s="18">
        <v>8.3380979901997894E-3</v>
      </c>
      <c r="E31" s="18"/>
      <c r="F31" s="18"/>
      <c r="G31" s="18"/>
      <c r="H31" s="18"/>
      <c r="I31" s="18"/>
      <c r="J31" s="18"/>
      <c r="K31" s="18"/>
    </row>
    <row r="32" spans="1:11" x14ac:dyDescent="0.4">
      <c r="A32" s="28" t="s">
        <v>28</v>
      </c>
      <c r="B32" s="17">
        <v>0.12102689108900513</v>
      </c>
      <c r="C32" s="17">
        <v>7.7113844603239515E-2</v>
      </c>
      <c r="D32" s="17">
        <v>5.7803720847611158E-2</v>
      </c>
      <c r="E32" s="17"/>
      <c r="F32" s="17"/>
      <c r="G32" s="17"/>
      <c r="H32" s="17"/>
      <c r="I32" s="17"/>
      <c r="J32" s="17"/>
      <c r="K32" s="17"/>
    </row>
    <row r="33" spans="1:11" x14ac:dyDescent="0.4">
      <c r="A33" s="29" t="s">
        <v>29</v>
      </c>
      <c r="B33" s="18"/>
      <c r="C33" s="18">
        <v>0.16810085844259612</v>
      </c>
      <c r="D33" s="18">
        <v>0.1621110125712199</v>
      </c>
      <c r="E33" s="18"/>
      <c r="F33" s="18"/>
      <c r="G33" s="18"/>
      <c r="H33" s="18"/>
      <c r="I33" s="18"/>
      <c r="J33" s="18"/>
      <c r="K33" s="18"/>
    </row>
    <row r="34" spans="1:11" x14ac:dyDescent="0.4">
      <c r="A34" s="28" t="s">
        <v>30</v>
      </c>
      <c r="B34" s="17">
        <v>1.0703511802835146</v>
      </c>
      <c r="C34" s="17">
        <v>0.32091650349888073</v>
      </c>
      <c r="D34" s="17">
        <v>6.8214742418984647E-2</v>
      </c>
      <c r="E34" s="17"/>
      <c r="F34" s="17"/>
      <c r="G34" s="17"/>
      <c r="H34" s="17"/>
      <c r="I34" s="17"/>
      <c r="J34" s="17"/>
      <c r="K34" s="17"/>
    </row>
    <row r="35" spans="1:11" x14ac:dyDescent="0.4">
      <c r="A35" s="46" t="s">
        <v>31</v>
      </c>
      <c r="B35" s="18">
        <v>0.14796022043373183</v>
      </c>
      <c r="C35" s="18">
        <v>5.1910949467389583E-2</v>
      </c>
      <c r="D35" s="18">
        <v>2.8424298279672425E-2</v>
      </c>
      <c r="E35" s="18"/>
      <c r="F35" s="18"/>
      <c r="G35" s="18"/>
      <c r="H35" s="18"/>
      <c r="I35" s="18"/>
      <c r="J35" s="18"/>
      <c r="K35" s="18"/>
    </row>
    <row r="36" spans="1:11" s="34" customFormat="1" x14ac:dyDescent="0.4">
      <c r="A36" s="11"/>
      <c r="B36" s="38"/>
      <c r="C36" s="38"/>
      <c r="D36" s="38"/>
      <c r="E36" s="38"/>
      <c r="J36" s="38"/>
      <c r="K36" s="38"/>
    </row>
    <row r="39" spans="1:11" ht="50.15" customHeight="1" x14ac:dyDescent="0.4">
      <c r="A39" s="83" t="s">
        <v>72</v>
      </c>
      <c r="B39" s="83"/>
      <c r="C39" s="83"/>
      <c r="D39" s="83"/>
      <c r="E39" s="83"/>
      <c r="F39" s="83"/>
      <c r="G39" s="83"/>
      <c r="H39" s="83"/>
      <c r="I39" s="83"/>
      <c r="J39" s="83"/>
      <c r="K39" s="83"/>
    </row>
    <row r="40" spans="1:11" x14ac:dyDescent="0.4">
      <c r="A40" s="45" t="s">
        <v>1</v>
      </c>
      <c r="B40" s="44" t="s">
        <v>81</v>
      </c>
      <c r="C40" s="44" t="s">
        <v>49</v>
      </c>
      <c r="D40" s="44" t="s">
        <v>50</v>
      </c>
      <c r="E40" s="44"/>
      <c r="F40" s="44"/>
      <c r="G40" s="44"/>
      <c r="H40" s="44"/>
      <c r="I40" s="44"/>
      <c r="J40" s="44"/>
      <c r="K40" s="44"/>
    </row>
    <row r="41" spans="1:11" x14ac:dyDescent="0.4">
      <c r="A41" s="28" t="s">
        <v>2</v>
      </c>
      <c r="B41" s="17">
        <v>0.30828925753993619</v>
      </c>
      <c r="C41" s="17">
        <v>0.22939643761567285</v>
      </c>
      <c r="D41" s="17">
        <v>0.20742405806130637</v>
      </c>
      <c r="E41" s="17"/>
      <c r="F41" s="17"/>
      <c r="G41" s="17"/>
      <c r="H41" s="17"/>
      <c r="I41" s="17"/>
      <c r="J41" s="17"/>
      <c r="K41" s="17"/>
    </row>
    <row r="42" spans="1:11" x14ac:dyDescent="0.4">
      <c r="A42" s="29" t="s">
        <v>3</v>
      </c>
      <c r="B42" s="18">
        <v>0.35806782815469368</v>
      </c>
      <c r="C42" s="18">
        <v>0.23883458913620081</v>
      </c>
      <c r="D42" s="18">
        <v>0.14700622668840513</v>
      </c>
      <c r="E42" s="18"/>
      <c r="F42" s="18"/>
      <c r="G42" s="18"/>
      <c r="H42" s="18"/>
      <c r="I42" s="18"/>
      <c r="J42" s="18"/>
      <c r="K42" s="18"/>
    </row>
    <row r="43" spans="1:11" x14ac:dyDescent="0.4">
      <c r="A43" s="28" t="s">
        <v>4</v>
      </c>
      <c r="B43" s="17">
        <v>0.88563586253606086</v>
      </c>
      <c r="C43" s="17">
        <v>0.34886033145538442</v>
      </c>
      <c r="D43" s="17">
        <v>0.24086640830082831</v>
      </c>
      <c r="E43" s="17"/>
      <c r="F43" s="17"/>
      <c r="G43" s="17"/>
      <c r="H43" s="17"/>
      <c r="I43" s="17"/>
      <c r="J43" s="17"/>
      <c r="K43" s="17"/>
    </row>
    <row r="44" spans="1:11" x14ac:dyDescent="0.4">
      <c r="A44" s="29" t="s">
        <v>5</v>
      </c>
      <c r="B44" s="18">
        <v>2.700797130709796</v>
      </c>
      <c r="C44" s="18">
        <v>0.28784371304152051</v>
      </c>
      <c r="D44" s="18">
        <v>0.23401042734170452</v>
      </c>
      <c r="E44" s="18"/>
      <c r="F44" s="18"/>
      <c r="G44" s="18"/>
      <c r="H44" s="18"/>
      <c r="I44" s="18"/>
      <c r="J44" s="18"/>
      <c r="K44" s="18"/>
    </row>
    <row r="45" spans="1:11" x14ac:dyDescent="0.4">
      <c r="A45" s="28" t="s">
        <v>6</v>
      </c>
      <c r="B45" s="17"/>
      <c r="C45" s="17"/>
      <c r="D45" s="17"/>
      <c r="E45" s="17"/>
      <c r="F45" s="17"/>
      <c r="G45" s="17"/>
      <c r="H45" s="17"/>
      <c r="I45" s="17"/>
      <c r="J45" s="17"/>
      <c r="K45" s="17"/>
    </row>
    <row r="46" spans="1:11" x14ac:dyDescent="0.4">
      <c r="A46" s="29" t="s">
        <v>7</v>
      </c>
      <c r="B46" s="18">
        <v>0.52541254384153646</v>
      </c>
      <c r="C46" s="18">
        <v>0.12260695719616936</v>
      </c>
      <c r="D46" s="18">
        <v>0.10073563954755915</v>
      </c>
      <c r="E46" s="18"/>
      <c r="F46" s="18"/>
      <c r="G46" s="18"/>
      <c r="H46" s="18"/>
      <c r="I46" s="18"/>
      <c r="J46" s="18"/>
      <c r="K46" s="18"/>
    </row>
    <row r="47" spans="1:11" x14ac:dyDescent="0.4">
      <c r="A47" s="28" t="s">
        <v>8</v>
      </c>
      <c r="B47" s="17">
        <v>0.84279886237858626</v>
      </c>
      <c r="C47" s="17">
        <v>0.10241393844583374</v>
      </c>
      <c r="D47" s="17">
        <v>9.1584155898920203E-2</v>
      </c>
      <c r="E47" s="17"/>
      <c r="F47" s="17"/>
      <c r="G47" s="17"/>
      <c r="H47" s="17"/>
      <c r="I47" s="17"/>
      <c r="J47" s="17"/>
      <c r="K47" s="17"/>
    </row>
    <row r="48" spans="1:11" x14ac:dyDescent="0.4">
      <c r="A48" s="29" t="s">
        <v>9</v>
      </c>
      <c r="B48" s="18"/>
      <c r="C48" s="18">
        <v>0.14132566278545783</v>
      </c>
      <c r="D48" s="18">
        <v>0.11786867159468606</v>
      </c>
      <c r="E48" s="18"/>
      <c r="F48" s="18"/>
      <c r="G48" s="18"/>
      <c r="H48" s="18"/>
      <c r="I48" s="18"/>
      <c r="J48" s="18"/>
      <c r="K48" s="18"/>
    </row>
    <row r="49" spans="1:34" x14ac:dyDescent="0.4">
      <c r="A49" s="28" t="s">
        <v>10</v>
      </c>
      <c r="B49" s="17">
        <v>5.3848302474216216E-2</v>
      </c>
      <c r="C49" s="17">
        <v>5.9358502527001297E-2</v>
      </c>
      <c r="D49" s="17">
        <v>5.1941999430056708E-2</v>
      </c>
      <c r="E49" s="17"/>
      <c r="F49" s="17"/>
      <c r="G49" s="17"/>
      <c r="H49" s="17"/>
      <c r="I49" s="17"/>
      <c r="J49" s="17"/>
      <c r="K49" s="17"/>
    </row>
    <row r="50" spans="1:34" x14ac:dyDescent="0.4">
      <c r="A50" s="29" t="s">
        <v>11</v>
      </c>
      <c r="B50" s="18">
        <v>7.8536531678912946E-2</v>
      </c>
      <c r="C50" s="18">
        <v>9.1815250060399256E-2</v>
      </c>
      <c r="D50" s="18">
        <v>6.5381656198191557E-2</v>
      </c>
      <c r="E50" s="18"/>
      <c r="F50" s="18"/>
      <c r="G50" s="18"/>
      <c r="H50" s="18"/>
      <c r="I50" s="18"/>
      <c r="J50" s="18"/>
      <c r="K50" s="18"/>
    </row>
    <row r="51" spans="1:34" x14ac:dyDescent="0.4">
      <c r="A51" s="28" t="s">
        <v>12</v>
      </c>
      <c r="B51" s="17">
        <v>0.26618487464152479</v>
      </c>
      <c r="C51" s="17">
        <v>0.13235140148187963</v>
      </c>
      <c r="D51" s="17">
        <v>9.0252029683964868E-2</v>
      </c>
      <c r="E51" s="17"/>
      <c r="F51" s="17"/>
      <c r="G51" s="17"/>
      <c r="H51" s="17"/>
      <c r="I51" s="17"/>
      <c r="J51" s="17"/>
      <c r="K51" s="17"/>
    </row>
    <row r="52" spans="1:34" x14ac:dyDescent="0.4">
      <c r="A52" s="29" t="s">
        <v>13</v>
      </c>
      <c r="B52" s="18">
        <v>0.19591961164776964</v>
      </c>
      <c r="C52" s="18">
        <v>5.132826238084981E-2</v>
      </c>
      <c r="D52" s="18">
        <v>6.6258037897950081E-2</v>
      </c>
      <c r="E52" s="18"/>
      <c r="F52" s="18"/>
      <c r="G52" s="18"/>
      <c r="H52" s="18"/>
      <c r="I52" s="18"/>
      <c r="J52" s="18"/>
      <c r="K52" s="18"/>
    </row>
    <row r="53" spans="1:34" x14ac:dyDescent="0.4">
      <c r="A53" s="28" t="s">
        <v>14</v>
      </c>
      <c r="B53" s="17">
        <v>0.44467954516789659</v>
      </c>
      <c r="C53" s="17">
        <v>0.10667967907670066</v>
      </c>
      <c r="D53" s="17">
        <v>6.9172213251673831E-2</v>
      </c>
      <c r="E53" s="17"/>
      <c r="F53" s="17"/>
      <c r="G53" s="17"/>
      <c r="H53" s="17"/>
      <c r="I53" s="17"/>
      <c r="J53" s="17"/>
      <c r="K53" s="17"/>
    </row>
    <row r="54" spans="1:34" x14ac:dyDescent="0.4">
      <c r="A54" s="29" t="s">
        <v>15</v>
      </c>
      <c r="B54" s="18">
        <v>0.18691510882655429</v>
      </c>
      <c r="C54" s="18">
        <v>9.9297701835351665E-2</v>
      </c>
      <c r="D54" s="18">
        <v>8.4248942316111908E-2</v>
      </c>
      <c r="E54" s="18"/>
      <c r="F54" s="18"/>
      <c r="G54" s="18"/>
      <c r="H54" s="18"/>
      <c r="I54" s="18"/>
      <c r="J54" s="18"/>
      <c r="K54" s="18"/>
    </row>
    <row r="55" spans="1:34" x14ac:dyDescent="0.4">
      <c r="A55" s="28" t="s">
        <v>16</v>
      </c>
      <c r="B55" s="17">
        <v>1.6899734124472762E-2</v>
      </c>
      <c r="C55" s="17">
        <v>0.12468208314031566</v>
      </c>
      <c r="D55" s="17">
        <v>6.0939153029493209E-2</v>
      </c>
      <c r="E55" s="17"/>
      <c r="F55" s="17"/>
      <c r="G55" s="17"/>
      <c r="H55" s="17"/>
      <c r="I55" s="17"/>
      <c r="J55" s="17"/>
      <c r="K55" s="17"/>
    </row>
    <row r="56" spans="1:34" x14ac:dyDescent="0.4">
      <c r="A56" s="29" t="s">
        <v>17</v>
      </c>
      <c r="B56" s="18">
        <v>5.8164618756940643E-2</v>
      </c>
      <c r="C56" s="18">
        <v>4.5721874683781652E-2</v>
      </c>
      <c r="D56" s="18">
        <v>4.073803196588021E-2</v>
      </c>
      <c r="E56" s="18"/>
      <c r="F56" s="18"/>
      <c r="G56" s="18"/>
      <c r="H56" s="18"/>
      <c r="I56" s="18"/>
      <c r="J56" s="18"/>
      <c r="K56" s="18"/>
    </row>
    <row r="57" spans="1:34" x14ac:dyDescent="0.4">
      <c r="A57" s="28" t="s">
        <v>18</v>
      </c>
      <c r="B57" s="17">
        <v>0.15038328162988249</v>
      </c>
      <c r="C57" s="17">
        <v>0.23425317999444695</v>
      </c>
      <c r="D57" s="17">
        <v>0.22469961992262094</v>
      </c>
      <c r="E57" s="17"/>
      <c r="F57" s="17"/>
      <c r="G57" s="17"/>
      <c r="H57" s="17"/>
      <c r="I57" s="17"/>
      <c r="J57" s="17"/>
      <c r="K57" s="17"/>
    </row>
    <row r="58" spans="1:34" x14ac:dyDescent="0.4">
      <c r="A58" s="29" t="s">
        <v>19</v>
      </c>
      <c r="B58" s="18">
        <v>2.0158532077676539E-2</v>
      </c>
      <c r="C58" s="18">
        <v>1.6789803399512488E-2</v>
      </c>
      <c r="D58" s="18">
        <v>1.5249687644905939E-2</v>
      </c>
      <c r="E58" s="18"/>
      <c r="F58" s="18"/>
      <c r="G58" s="18"/>
      <c r="H58" s="18"/>
      <c r="I58" s="18"/>
      <c r="J58" s="18"/>
      <c r="K58" s="18"/>
    </row>
    <row r="59" spans="1:34" x14ac:dyDescent="0.4">
      <c r="A59" s="28" t="s">
        <v>20</v>
      </c>
      <c r="B59" s="17">
        <v>6.5424905660549773E-2</v>
      </c>
      <c r="C59" s="17">
        <v>8.6072439903477016E-2</v>
      </c>
      <c r="D59" s="17">
        <v>7.3730823150729666E-2</v>
      </c>
      <c r="E59" s="17"/>
      <c r="F59" s="17"/>
      <c r="G59" s="17"/>
      <c r="H59" s="17"/>
      <c r="I59" s="17"/>
      <c r="J59" s="17"/>
      <c r="K59" s="17"/>
    </row>
    <row r="60" spans="1:34" x14ac:dyDescent="0.4">
      <c r="A60" s="29" t="s">
        <v>21</v>
      </c>
      <c r="B60" s="18">
        <v>0.14682340209444156</v>
      </c>
      <c r="C60" s="18">
        <v>0.14225547900792399</v>
      </c>
      <c r="D60" s="18">
        <v>0.12353590846142928</v>
      </c>
      <c r="E60" s="18"/>
      <c r="F60" s="18"/>
      <c r="G60" s="18"/>
      <c r="H60" s="18"/>
      <c r="I60" s="18"/>
      <c r="J60" s="18"/>
      <c r="K60" s="18"/>
    </row>
    <row r="61" spans="1:34" x14ac:dyDescent="0.4">
      <c r="A61" s="28" t="s">
        <v>22</v>
      </c>
      <c r="B61" s="17">
        <v>3.4119387549295235E-2</v>
      </c>
      <c r="C61" s="17">
        <v>7.731418494204513E-2</v>
      </c>
      <c r="D61" s="17">
        <v>7.2934710209421313E-2</v>
      </c>
      <c r="E61" s="17"/>
      <c r="F61" s="17"/>
      <c r="G61" s="17"/>
      <c r="H61" s="17"/>
      <c r="I61" s="17"/>
      <c r="J61" s="17"/>
      <c r="K61" s="17"/>
    </row>
    <row r="62" spans="1:34" x14ac:dyDescent="0.4">
      <c r="A62" s="29" t="s">
        <v>23</v>
      </c>
      <c r="B62" s="18">
        <v>0.21810791113705272</v>
      </c>
      <c r="C62" s="18">
        <v>0.12498411498539851</v>
      </c>
      <c r="D62" s="18">
        <v>9.5762207811708452E-2</v>
      </c>
      <c r="E62" s="18"/>
      <c r="F62" s="18"/>
      <c r="G62" s="18"/>
      <c r="H62" s="18"/>
      <c r="I62" s="18"/>
      <c r="J62" s="18"/>
      <c r="K62" s="18"/>
    </row>
    <row r="63" spans="1:34" x14ac:dyDescent="0.4">
      <c r="A63" s="28" t="s">
        <v>24</v>
      </c>
      <c r="B63" s="17">
        <v>0.28898179940539565</v>
      </c>
      <c r="C63" s="17">
        <v>0.17673007727106349</v>
      </c>
      <c r="D63" s="17">
        <v>0.16768067578907547</v>
      </c>
      <c r="E63" s="17"/>
      <c r="F63" s="17"/>
      <c r="G63" s="17"/>
      <c r="H63" s="17"/>
      <c r="I63" s="17"/>
      <c r="J63" s="17"/>
      <c r="K63" s="17"/>
      <c r="L63" s="34"/>
      <c r="M63" s="34"/>
      <c r="N63" s="34"/>
      <c r="O63" s="34"/>
      <c r="P63" s="34"/>
      <c r="Q63" s="34"/>
      <c r="R63" s="34"/>
      <c r="S63" s="34"/>
      <c r="T63" s="34"/>
      <c r="U63" s="34"/>
      <c r="V63" s="34"/>
      <c r="W63" s="34"/>
      <c r="X63" s="34"/>
      <c r="Y63" s="34"/>
      <c r="Z63" s="34"/>
      <c r="AA63" s="34"/>
      <c r="AB63" s="34"/>
      <c r="AC63" s="34"/>
      <c r="AD63" s="34"/>
      <c r="AE63" s="34"/>
      <c r="AF63" s="34"/>
      <c r="AG63" s="34"/>
      <c r="AH63" s="34"/>
    </row>
    <row r="64" spans="1:34" x14ac:dyDescent="0.4">
      <c r="A64" s="29" t="s">
        <v>25</v>
      </c>
      <c r="B64" s="18">
        <v>0.49076778825104955</v>
      </c>
      <c r="C64" s="18">
        <v>0.24448592094114197</v>
      </c>
      <c r="D64" s="18">
        <v>0.17309186241496735</v>
      </c>
      <c r="E64" s="18"/>
      <c r="F64" s="18"/>
      <c r="G64" s="18"/>
      <c r="H64" s="18"/>
      <c r="I64" s="18"/>
      <c r="J64" s="18"/>
      <c r="K64" s="18"/>
      <c r="L64" s="34"/>
      <c r="M64" s="34"/>
      <c r="N64" s="34"/>
      <c r="O64" s="34"/>
      <c r="P64" s="34"/>
      <c r="Q64" s="34"/>
      <c r="R64" s="34"/>
      <c r="S64" s="34"/>
      <c r="T64" s="34"/>
      <c r="U64" s="34"/>
      <c r="V64" s="34"/>
      <c r="W64" s="34"/>
      <c r="X64" s="34"/>
      <c r="Y64" s="34"/>
      <c r="Z64" s="34"/>
      <c r="AA64" s="34"/>
      <c r="AB64" s="34"/>
      <c r="AC64" s="34"/>
      <c r="AD64" s="34"/>
      <c r="AE64" s="34"/>
      <c r="AF64" s="34"/>
      <c r="AG64" s="34"/>
      <c r="AH64" s="34"/>
    </row>
    <row r="65" spans="1:34" x14ac:dyDescent="0.4">
      <c r="A65" s="28" t="s">
        <v>26</v>
      </c>
      <c r="B65" s="17">
        <v>2.6757231005040703E-2</v>
      </c>
      <c r="C65" s="17">
        <v>2.055075644907375E-2</v>
      </c>
      <c r="D65" s="17">
        <v>1.8069884577314177E-2</v>
      </c>
      <c r="E65" s="17"/>
      <c r="F65" s="17"/>
      <c r="G65" s="17"/>
      <c r="H65" s="17"/>
      <c r="I65" s="17"/>
      <c r="J65" s="17"/>
      <c r="K65" s="17"/>
      <c r="L65" s="34"/>
      <c r="M65" s="34"/>
      <c r="N65" s="34"/>
      <c r="O65" s="34"/>
      <c r="P65" s="34"/>
      <c r="Q65" s="34"/>
      <c r="R65" s="34"/>
      <c r="S65" s="34"/>
      <c r="T65" s="34"/>
      <c r="U65" s="34"/>
      <c r="V65" s="34"/>
      <c r="W65" s="34"/>
      <c r="X65" s="34"/>
      <c r="Y65" s="34"/>
      <c r="Z65" s="34"/>
      <c r="AA65" s="34"/>
      <c r="AB65" s="34"/>
      <c r="AC65" s="34"/>
      <c r="AD65" s="34"/>
      <c r="AE65" s="34"/>
      <c r="AF65" s="34"/>
      <c r="AG65" s="34"/>
      <c r="AH65" s="34"/>
    </row>
    <row r="66" spans="1:34" x14ac:dyDescent="0.4">
      <c r="A66" s="29" t="s">
        <v>27</v>
      </c>
      <c r="B66" s="18">
        <v>1.6854833552180027E-2</v>
      </c>
      <c r="C66" s="18">
        <v>1.2598517298893228E-2</v>
      </c>
      <c r="D66" s="18">
        <v>1.075443652682582E-2</v>
      </c>
      <c r="E66" s="18"/>
      <c r="F66" s="18"/>
      <c r="G66" s="18"/>
      <c r="H66" s="18"/>
      <c r="I66" s="18"/>
      <c r="J66" s="18"/>
      <c r="K66" s="18"/>
      <c r="L66" s="34"/>
      <c r="M66" s="34"/>
      <c r="N66" s="34"/>
      <c r="O66" s="34"/>
      <c r="P66" s="34"/>
      <c r="Q66" s="34"/>
      <c r="R66" s="34"/>
      <c r="S66" s="34"/>
      <c r="T66" s="34"/>
      <c r="U66" s="34"/>
      <c r="V66" s="34"/>
      <c r="W66" s="34"/>
      <c r="X66" s="34"/>
      <c r="Y66" s="34"/>
      <c r="Z66" s="34"/>
      <c r="AA66" s="34"/>
      <c r="AB66" s="34"/>
      <c r="AC66" s="34"/>
      <c r="AD66" s="34"/>
      <c r="AE66" s="34"/>
      <c r="AF66" s="34"/>
      <c r="AG66" s="34"/>
      <c r="AH66" s="34"/>
    </row>
    <row r="67" spans="1:34" x14ac:dyDescent="0.4">
      <c r="A67" s="28" t="s">
        <v>28</v>
      </c>
      <c r="B67" s="17">
        <v>0.31206986530165021</v>
      </c>
      <c r="C67" s="17">
        <v>0.21399226913642205</v>
      </c>
      <c r="D67" s="17">
        <v>0.17772118163852252</v>
      </c>
      <c r="E67" s="17"/>
      <c r="F67" s="17"/>
      <c r="G67" s="17"/>
      <c r="H67" s="17"/>
      <c r="I67" s="17"/>
      <c r="J67" s="17"/>
      <c r="K67" s="17"/>
      <c r="L67" s="34"/>
      <c r="M67" s="34"/>
      <c r="N67" s="34"/>
      <c r="O67" s="34"/>
      <c r="P67" s="34"/>
      <c r="Q67" s="34"/>
      <c r="R67" s="34"/>
      <c r="S67" s="34"/>
      <c r="T67" s="34"/>
      <c r="U67" s="34"/>
      <c r="V67" s="34"/>
      <c r="W67" s="34"/>
      <c r="X67" s="34"/>
      <c r="Y67" s="34"/>
      <c r="Z67" s="34"/>
      <c r="AA67" s="34"/>
      <c r="AB67" s="34"/>
      <c r="AC67" s="34"/>
      <c r="AD67" s="34"/>
      <c r="AE67" s="34"/>
      <c r="AF67" s="34"/>
      <c r="AG67" s="34"/>
      <c r="AH67" s="34"/>
    </row>
    <row r="68" spans="1:34" x14ac:dyDescent="0.4">
      <c r="A68" s="29" t="s">
        <v>29</v>
      </c>
      <c r="B68" s="18"/>
      <c r="C68" s="18">
        <v>0.46756405175885524</v>
      </c>
      <c r="D68" s="18">
        <v>0.10695192570475749</v>
      </c>
      <c r="E68" s="18"/>
      <c r="F68" s="18"/>
      <c r="G68" s="18"/>
      <c r="H68" s="18"/>
      <c r="I68" s="18"/>
      <c r="J68" s="18"/>
      <c r="K68" s="18"/>
      <c r="L68" s="34"/>
      <c r="M68" s="34"/>
      <c r="N68" s="34"/>
      <c r="O68" s="34"/>
      <c r="P68" s="34"/>
      <c r="Q68" s="34"/>
      <c r="R68" s="34"/>
      <c r="S68" s="34"/>
      <c r="T68" s="34"/>
      <c r="U68" s="34"/>
      <c r="V68" s="34"/>
      <c r="W68" s="34"/>
      <c r="X68" s="34"/>
      <c r="Y68" s="34"/>
      <c r="Z68" s="34"/>
      <c r="AA68" s="34"/>
      <c r="AB68" s="34"/>
      <c r="AC68" s="34"/>
      <c r="AD68" s="34"/>
      <c r="AE68" s="34"/>
      <c r="AF68" s="34"/>
      <c r="AG68" s="34"/>
      <c r="AH68" s="34"/>
    </row>
    <row r="69" spans="1:34" ht="14.5" customHeight="1" x14ac:dyDescent="0.4">
      <c r="A69" s="28" t="s">
        <v>30</v>
      </c>
      <c r="B69" s="17">
        <v>0.3568135194135022</v>
      </c>
      <c r="C69" s="17">
        <v>0.12119582216865256</v>
      </c>
      <c r="D69" s="17">
        <v>0.13693499039394816</v>
      </c>
      <c r="E69" s="17"/>
      <c r="F69" s="17"/>
      <c r="G69" s="17"/>
      <c r="H69" s="17"/>
      <c r="I69" s="17"/>
      <c r="J69" s="17"/>
      <c r="K69" s="17"/>
      <c r="L69" s="34"/>
      <c r="M69" s="34"/>
      <c r="N69" s="34"/>
      <c r="O69" s="34"/>
      <c r="P69" s="34"/>
      <c r="Q69" s="34"/>
      <c r="R69" s="34"/>
      <c r="S69" s="34"/>
      <c r="T69" s="34"/>
      <c r="U69" s="34"/>
      <c r="V69" s="34"/>
      <c r="W69" s="34"/>
      <c r="X69" s="34"/>
      <c r="Y69" s="34"/>
      <c r="Z69" s="34"/>
      <c r="AA69" s="34"/>
      <c r="AB69" s="34"/>
      <c r="AC69" s="34"/>
      <c r="AD69" s="34"/>
      <c r="AE69" s="34"/>
      <c r="AF69" s="34"/>
      <c r="AG69" s="34"/>
      <c r="AH69" s="34"/>
    </row>
    <row r="70" spans="1:34" x14ac:dyDescent="0.4">
      <c r="A70" s="46" t="s">
        <v>31</v>
      </c>
      <c r="B70" s="18">
        <v>0.20407757009252847</v>
      </c>
      <c r="C70" s="18">
        <v>0.10859848509105535</v>
      </c>
      <c r="D70" s="18">
        <v>7.5871902016836842E-2</v>
      </c>
      <c r="E70" s="18"/>
      <c r="F70" s="18"/>
      <c r="G70" s="18"/>
      <c r="H70" s="18"/>
      <c r="I70" s="18"/>
      <c r="J70" s="18"/>
      <c r="K70" s="18"/>
      <c r="L70" s="34"/>
      <c r="M70" s="34"/>
      <c r="N70" s="34"/>
      <c r="O70" s="34"/>
      <c r="P70" s="34"/>
      <c r="Q70" s="34"/>
      <c r="R70" s="34"/>
      <c r="S70" s="34"/>
      <c r="T70" s="34"/>
      <c r="U70" s="34"/>
      <c r="V70" s="34"/>
      <c r="W70" s="34"/>
      <c r="X70" s="34"/>
      <c r="Y70" s="34"/>
      <c r="Z70" s="34"/>
      <c r="AA70" s="34"/>
      <c r="AB70" s="34"/>
      <c r="AC70" s="34"/>
      <c r="AD70" s="34"/>
      <c r="AE70" s="34"/>
      <c r="AF70" s="34"/>
      <c r="AG70" s="34"/>
      <c r="AH70" s="34"/>
    </row>
    <row r="71" spans="1:34" ht="17.149999999999999" customHeight="1" x14ac:dyDescent="0.4">
      <c r="A71" s="24"/>
      <c r="B71" s="25"/>
      <c r="C71" s="25"/>
      <c r="D71" s="25"/>
      <c r="E71" s="25"/>
      <c r="F71" s="25"/>
      <c r="G71" s="25"/>
      <c r="H71" s="25"/>
      <c r="I71" s="25"/>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row>
    <row r="72" spans="1:34" s="15" customFormat="1" ht="14.5" customHeight="1" x14ac:dyDescent="0.4">
      <c r="A72" s="26"/>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row>
    <row r="73" spans="1:34" s="15" customFormat="1" ht="14.5" customHeight="1" x14ac:dyDescent="0.4">
      <c r="A73" s="26"/>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row>
    <row r="74" spans="1:34" s="15" customFormat="1" ht="53.5" customHeight="1" x14ac:dyDescent="0.4">
      <c r="A74" s="83" t="s">
        <v>73</v>
      </c>
      <c r="B74" s="83"/>
      <c r="C74" s="83"/>
      <c r="D74" s="83"/>
      <c r="E74" s="83"/>
      <c r="F74" s="83"/>
      <c r="G74" s="83"/>
      <c r="H74" s="83"/>
      <c r="I74" s="83"/>
      <c r="J74" s="83"/>
      <c r="K74" s="83"/>
      <c r="L74" s="27"/>
      <c r="M74" s="27"/>
      <c r="N74" s="27"/>
      <c r="O74" s="27"/>
      <c r="P74" s="27"/>
      <c r="Q74" s="27"/>
      <c r="R74" s="27"/>
      <c r="S74" s="27"/>
      <c r="T74" s="27"/>
      <c r="U74" s="27"/>
      <c r="V74" s="27"/>
      <c r="W74" s="27"/>
      <c r="X74" s="27"/>
      <c r="Y74" s="27"/>
      <c r="Z74" s="27"/>
      <c r="AA74" s="27"/>
      <c r="AB74" s="27"/>
      <c r="AC74" s="27"/>
      <c r="AD74" s="27"/>
      <c r="AE74" s="27"/>
      <c r="AF74" s="27"/>
      <c r="AG74" s="27"/>
      <c r="AH74" s="27"/>
    </row>
    <row r="75" spans="1:34" s="15" customFormat="1" ht="14.5" customHeight="1" x14ac:dyDescent="0.4">
      <c r="A75" s="45" t="s">
        <v>1</v>
      </c>
      <c r="B75" s="44" t="s">
        <v>81</v>
      </c>
      <c r="C75" s="44" t="s">
        <v>49</v>
      </c>
      <c r="D75" s="44" t="s">
        <v>50</v>
      </c>
      <c r="E75" s="44"/>
      <c r="F75" s="44"/>
      <c r="G75" s="44"/>
      <c r="H75" s="44"/>
      <c r="I75" s="44"/>
      <c r="J75" s="44"/>
      <c r="K75" s="44"/>
      <c r="L75" s="27"/>
      <c r="M75" s="27"/>
      <c r="N75" s="27"/>
      <c r="O75" s="27"/>
      <c r="P75" s="27"/>
      <c r="Q75" s="27"/>
      <c r="R75" s="27"/>
      <c r="S75" s="27"/>
      <c r="T75" s="27"/>
      <c r="U75" s="27"/>
      <c r="V75" s="27"/>
      <c r="W75" s="27"/>
      <c r="X75" s="27"/>
      <c r="Y75" s="27"/>
      <c r="Z75" s="27"/>
      <c r="AA75" s="27"/>
      <c r="AB75" s="27"/>
      <c r="AC75" s="27"/>
      <c r="AD75" s="27"/>
      <c r="AE75" s="27"/>
      <c r="AF75" s="27"/>
      <c r="AG75" s="27"/>
      <c r="AH75" s="27"/>
    </row>
    <row r="76" spans="1:34" s="15" customFormat="1" ht="14.5" customHeight="1" x14ac:dyDescent="0.4">
      <c r="A76" s="28" t="s">
        <v>2</v>
      </c>
      <c r="B76" s="17"/>
      <c r="C76" s="17"/>
      <c r="D76" s="17"/>
      <c r="E76" s="17"/>
      <c r="F76" s="17"/>
      <c r="G76" s="17"/>
      <c r="H76" s="17"/>
      <c r="I76" s="17"/>
      <c r="J76" s="17"/>
      <c r="K76" s="17"/>
      <c r="L76" s="27"/>
      <c r="M76" s="27"/>
      <c r="N76" s="27"/>
      <c r="O76" s="27"/>
      <c r="P76" s="27"/>
      <c r="Q76" s="27"/>
      <c r="R76" s="27"/>
      <c r="S76" s="27"/>
      <c r="T76" s="27"/>
      <c r="U76" s="27"/>
      <c r="V76" s="27"/>
      <c r="W76" s="27"/>
      <c r="X76" s="27"/>
      <c r="Y76" s="27"/>
      <c r="Z76" s="27"/>
      <c r="AA76" s="27"/>
      <c r="AB76" s="27"/>
      <c r="AC76" s="27"/>
      <c r="AD76" s="27"/>
      <c r="AE76" s="27"/>
      <c r="AF76" s="27"/>
      <c r="AG76" s="27"/>
      <c r="AH76" s="27"/>
    </row>
    <row r="77" spans="1:34" s="15" customFormat="1" ht="14.5" customHeight="1" x14ac:dyDescent="0.4">
      <c r="A77" s="29" t="s">
        <v>3</v>
      </c>
      <c r="B77" s="18"/>
      <c r="C77" s="18">
        <v>1.2027714186495826E-2</v>
      </c>
      <c r="D77" s="18">
        <v>0.10417818554958654</v>
      </c>
      <c r="E77" s="18"/>
      <c r="F77" s="18"/>
      <c r="G77" s="18"/>
      <c r="H77" s="18"/>
      <c r="I77" s="18"/>
      <c r="J77" s="18"/>
      <c r="K77" s="18"/>
      <c r="L77" s="27"/>
      <c r="M77" s="27"/>
      <c r="N77" s="27"/>
      <c r="O77" s="27"/>
      <c r="P77" s="27"/>
      <c r="Q77" s="27"/>
      <c r="R77" s="27"/>
      <c r="S77" s="27"/>
      <c r="T77" s="27"/>
      <c r="U77" s="27"/>
      <c r="V77" s="27"/>
      <c r="W77" s="27"/>
      <c r="X77" s="27"/>
      <c r="Y77" s="27"/>
      <c r="Z77" s="27"/>
      <c r="AA77" s="27"/>
      <c r="AB77" s="27"/>
      <c r="AC77" s="27"/>
      <c r="AD77" s="27"/>
      <c r="AE77" s="27"/>
      <c r="AF77" s="27"/>
      <c r="AG77" s="27"/>
      <c r="AH77" s="27"/>
    </row>
    <row r="78" spans="1:34" s="15" customFormat="1" ht="14.5" customHeight="1" x14ac:dyDescent="0.4">
      <c r="A78" s="28" t="s">
        <v>4</v>
      </c>
      <c r="B78" s="17"/>
      <c r="C78" s="17"/>
      <c r="D78" s="17"/>
      <c r="E78" s="17"/>
      <c r="F78" s="17"/>
      <c r="G78" s="17"/>
      <c r="H78" s="17"/>
      <c r="I78" s="17"/>
      <c r="J78" s="17"/>
      <c r="K78" s="17"/>
      <c r="L78" s="27"/>
      <c r="M78" s="27"/>
      <c r="N78" s="27"/>
      <c r="O78" s="27"/>
      <c r="P78" s="27"/>
      <c r="Q78" s="27"/>
      <c r="R78" s="27"/>
      <c r="S78" s="27"/>
      <c r="T78" s="27"/>
      <c r="U78" s="27"/>
      <c r="V78" s="27"/>
      <c r="W78" s="27"/>
      <c r="X78" s="27"/>
      <c r="Y78" s="27"/>
      <c r="Z78" s="27"/>
      <c r="AA78" s="27"/>
      <c r="AB78" s="27"/>
      <c r="AC78" s="27"/>
      <c r="AD78" s="27"/>
      <c r="AE78" s="27"/>
      <c r="AF78" s="27"/>
      <c r="AG78" s="27"/>
      <c r="AH78" s="27"/>
    </row>
    <row r="79" spans="1:34" s="15" customFormat="1" ht="14.5" customHeight="1" x14ac:dyDescent="0.4">
      <c r="A79" s="29" t="s">
        <v>5</v>
      </c>
      <c r="B79" s="18"/>
      <c r="C79" s="18">
        <v>9.7362488565331237E-2</v>
      </c>
      <c r="D79" s="18">
        <v>9.940277693737333E-2</v>
      </c>
      <c r="E79" s="18"/>
      <c r="F79" s="18"/>
      <c r="G79" s="18"/>
      <c r="H79" s="18"/>
      <c r="I79" s="18"/>
      <c r="J79" s="18"/>
      <c r="K79" s="18"/>
      <c r="L79" s="27"/>
      <c r="M79" s="27"/>
      <c r="N79" s="27"/>
      <c r="O79" s="27"/>
      <c r="P79" s="27"/>
      <c r="Q79" s="27"/>
      <c r="R79" s="27"/>
      <c r="S79" s="27"/>
      <c r="T79" s="27"/>
      <c r="U79" s="27"/>
      <c r="V79" s="27"/>
      <c r="W79" s="27"/>
      <c r="X79" s="27"/>
      <c r="Y79" s="27"/>
      <c r="Z79" s="27"/>
      <c r="AA79" s="27"/>
      <c r="AB79" s="27"/>
      <c r="AC79" s="27"/>
      <c r="AD79" s="27"/>
      <c r="AE79" s="27"/>
      <c r="AF79" s="27"/>
      <c r="AG79" s="27"/>
      <c r="AH79" s="27"/>
    </row>
    <row r="80" spans="1:34" s="15" customFormat="1" ht="14.5" customHeight="1" x14ac:dyDescent="0.4">
      <c r="A80" s="28" t="s">
        <v>6</v>
      </c>
      <c r="B80" s="17"/>
      <c r="C80" s="17"/>
      <c r="D80" s="17"/>
      <c r="E80" s="17"/>
      <c r="F80" s="17"/>
      <c r="G80" s="17"/>
      <c r="H80" s="17"/>
      <c r="I80" s="17"/>
      <c r="J80" s="17"/>
      <c r="K80" s="17"/>
      <c r="L80" s="27"/>
      <c r="M80" s="27"/>
      <c r="N80" s="27"/>
      <c r="O80" s="27"/>
      <c r="P80" s="27"/>
      <c r="Q80" s="27"/>
      <c r="R80" s="27"/>
      <c r="S80" s="27"/>
      <c r="T80" s="27"/>
      <c r="U80" s="27"/>
      <c r="V80" s="27"/>
      <c r="W80" s="27"/>
      <c r="X80" s="27"/>
      <c r="Y80" s="27"/>
      <c r="Z80" s="27"/>
      <c r="AA80" s="27"/>
      <c r="AB80" s="27"/>
      <c r="AC80" s="27"/>
      <c r="AD80" s="27"/>
      <c r="AE80" s="27"/>
      <c r="AF80" s="27"/>
      <c r="AG80" s="27"/>
      <c r="AH80" s="27"/>
    </row>
    <row r="81" spans="1:34" s="15" customFormat="1" ht="14.5" customHeight="1" x14ac:dyDescent="0.4">
      <c r="A81" s="29" t="s">
        <v>7</v>
      </c>
      <c r="B81" s="18"/>
      <c r="C81" s="18"/>
      <c r="D81" s="18"/>
      <c r="E81" s="18"/>
      <c r="F81" s="18"/>
      <c r="G81" s="18"/>
      <c r="H81" s="18"/>
      <c r="I81" s="18"/>
      <c r="J81" s="18"/>
      <c r="K81" s="18"/>
      <c r="L81" s="27"/>
      <c r="M81" s="27"/>
      <c r="N81" s="27"/>
      <c r="O81" s="27"/>
      <c r="P81" s="27"/>
      <c r="Q81" s="27"/>
      <c r="R81" s="27"/>
      <c r="S81" s="27"/>
      <c r="T81" s="27"/>
      <c r="U81" s="27"/>
      <c r="V81" s="27"/>
      <c r="W81" s="27"/>
      <c r="X81" s="27"/>
      <c r="Y81" s="27"/>
      <c r="Z81" s="27"/>
      <c r="AA81" s="27"/>
      <c r="AB81" s="27"/>
      <c r="AC81" s="27"/>
      <c r="AD81" s="27"/>
      <c r="AE81" s="27"/>
      <c r="AF81" s="27"/>
      <c r="AG81" s="27"/>
      <c r="AH81" s="27"/>
    </row>
    <row r="82" spans="1:34" s="15" customFormat="1" ht="14.5" customHeight="1" x14ac:dyDescent="0.4">
      <c r="A82" s="28" t="s">
        <v>8</v>
      </c>
      <c r="B82" s="17"/>
      <c r="C82" s="17"/>
      <c r="D82" s="17"/>
      <c r="E82" s="17"/>
      <c r="F82" s="17"/>
      <c r="G82" s="17"/>
      <c r="H82" s="17"/>
      <c r="I82" s="17"/>
      <c r="J82" s="17"/>
      <c r="K82" s="17"/>
      <c r="L82" s="27"/>
      <c r="M82" s="27"/>
      <c r="N82" s="27"/>
      <c r="O82" s="27"/>
      <c r="P82" s="27"/>
      <c r="Q82" s="27"/>
      <c r="R82" s="27"/>
      <c r="S82" s="27"/>
      <c r="T82" s="27"/>
      <c r="U82" s="27"/>
      <c r="V82" s="27"/>
      <c r="W82" s="27"/>
      <c r="X82" s="27"/>
      <c r="Y82" s="27"/>
      <c r="Z82" s="27"/>
      <c r="AA82" s="27"/>
      <c r="AB82" s="27"/>
      <c r="AC82" s="27"/>
      <c r="AD82" s="27"/>
      <c r="AE82" s="27"/>
      <c r="AF82" s="27"/>
      <c r="AG82" s="27"/>
      <c r="AH82" s="27"/>
    </row>
    <row r="83" spans="1:34" s="15" customFormat="1" ht="14.5" customHeight="1" x14ac:dyDescent="0.4">
      <c r="A83" s="29" t="s">
        <v>9</v>
      </c>
      <c r="B83" s="18"/>
      <c r="C83" s="18"/>
      <c r="D83" s="18"/>
      <c r="E83" s="18"/>
      <c r="F83" s="18"/>
      <c r="G83" s="18"/>
      <c r="H83" s="18"/>
      <c r="I83" s="18"/>
      <c r="J83" s="18"/>
      <c r="K83" s="18"/>
      <c r="L83" s="27"/>
      <c r="M83" s="27"/>
      <c r="N83" s="27"/>
      <c r="O83" s="27"/>
      <c r="P83" s="27"/>
      <c r="Q83" s="27"/>
      <c r="R83" s="27"/>
      <c r="S83" s="27"/>
      <c r="T83" s="27"/>
      <c r="U83" s="27"/>
      <c r="V83" s="27"/>
      <c r="W83" s="27"/>
      <c r="X83" s="27"/>
      <c r="Y83" s="27"/>
      <c r="Z83" s="27"/>
      <c r="AA83" s="27"/>
      <c r="AB83" s="27"/>
      <c r="AC83" s="27"/>
      <c r="AD83" s="27"/>
      <c r="AE83" s="27"/>
      <c r="AF83" s="27"/>
      <c r="AG83" s="27"/>
      <c r="AH83" s="27"/>
    </row>
    <row r="84" spans="1:34" s="15" customFormat="1" ht="14.5" customHeight="1" x14ac:dyDescent="0.4">
      <c r="A84" s="28" t="s">
        <v>10</v>
      </c>
      <c r="B84" s="17"/>
      <c r="C84" s="17"/>
      <c r="D84" s="17"/>
      <c r="E84" s="17"/>
      <c r="F84" s="17"/>
      <c r="G84" s="17"/>
      <c r="H84" s="17"/>
      <c r="I84" s="17"/>
      <c r="J84" s="17"/>
      <c r="K84" s="17"/>
      <c r="L84" s="27"/>
      <c r="M84" s="27"/>
      <c r="N84" s="27"/>
      <c r="O84" s="27"/>
      <c r="P84" s="27"/>
      <c r="Q84" s="27"/>
      <c r="R84" s="27"/>
      <c r="S84" s="27"/>
      <c r="T84" s="27"/>
      <c r="U84" s="27"/>
      <c r="V84" s="27"/>
      <c r="W84" s="27"/>
      <c r="X84" s="27"/>
      <c r="Y84" s="27"/>
      <c r="Z84" s="27"/>
      <c r="AA84" s="27"/>
      <c r="AB84" s="27"/>
      <c r="AC84" s="27"/>
      <c r="AD84" s="27"/>
      <c r="AE84" s="27"/>
      <c r="AF84" s="27"/>
      <c r="AG84" s="27"/>
      <c r="AH84" s="27"/>
    </row>
    <row r="85" spans="1:34" s="15" customFormat="1" ht="14.5" customHeight="1" x14ac:dyDescent="0.4">
      <c r="A85" s="29" t="s">
        <v>11</v>
      </c>
      <c r="B85" s="18"/>
      <c r="C85" s="18"/>
      <c r="D85" s="18"/>
      <c r="E85" s="18"/>
      <c r="F85" s="18"/>
      <c r="G85" s="18"/>
      <c r="H85" s="18"/>
      <c r="I85" s="18"/>
      <c r="J85" s="18"/>
      <c r="K85" s="18"/>
      <c r="L85" s="27"/>
      <c r="M85" s="27"/>
      <c r="N85" s="27"/>
      <c r="O85" s="27"/>
      <c r="P85" s="27"/>
      <c r="Q85" s="27"/>
      <c r="R85" s="27"/>
      <c r="S85" s="27"/>
      <c r="T85" s="27"/>
      <c r="U85" s="27"/>
      <c r="V85" s="27"/>
      <c r="W85" s="27"/>
      <c r="X85" s="27"/>
      <c r="Y85" s="27"/>
      <c r="Z85" s="27"/>
      <c r="AA85" s="27"/>
      <c r="AB85" s="27"/>
      <c r="AC85" s="27"/>
      <c r="AD85" s="27"/>
      <c r="AE85" s="27"/>
      <c r="AF85" s="27"/>
      <c r="AG85" s="27"/>
      <c r="AH85" s="27"/>
    </row>
    <row r="86" spans="1:34" s="15" customFormat="1" ht="14.5" customHeight="1" x14ac:dyDescent="0.4">
      <c r="A86" s="28" t="s">
        <v>12</v>
      </c>
      <c r="B86" s="17">
        <v>1.558147861734602E-3</v>
      </c>
      <c r="C86" s="17"/>
      <c r="D86" s="17"/>
      <c r="E86" s="17"/>
      <c r="F86" s="17"/>
      <c r="G86" s="17"/>
      <c r="H86" s="17"/>
      <c r="I86" s="17"/>
      <c r="J86" s="17"/>
      <c r="K86" s="17"/>
      <c r="L86" s="27"/>
      <c r="M86" s="27"/>
      <c r="N86" s="27"/>
      <c r="O86" s="27"/>
      <c r="P86" s="27"/>
      <c r="Q86" s="27"/>
      <c r="R86" s="27"/>
      <c r="S86" s="27"/>
      <c r="T86" s="27"/>
      <c r="U86" s="27"/>
      <c r="V86" s="27"/>
      <c r="W86" s="27"/>
      <c r="X86" s="27"/>
      <c r="Y86" s="27"/>
      <c r="Z86" s="27"/>
      <c r="AA86" s="27"/>
      <c r="AB86" s="27"/>
      <c r="AC86" s="27"/>
      <c r="AD86" s="27"/>
      <c r="AE86" s="27"/>
      <c r="AF86" s="27"/>
      <c r="AG86" s="27"/>
      <c r="AH86" s="27"/>
    </row>
    <row r="87" spans="1:34" s="15" customFormat="1" ht="14.5" customHeight="1" x14ac:dyDescent="0.4">
      <c r="A87" s="29" t="s">
        <v>13</v>
      </c>
      <c r="B87" s="18"/>
      <c r="C87" s="18"/>
      <c r="D87" s="18"/>
      <c r="E87" s="18"/>
      <c r="F87" s="18"/>
      <c r="G87" s="18"/>
      <c r="H87" s="18"/>
      <c r="I87" s="18"/>
      <c r="J87" s="18"/>
      <c r="K87" s="18"/>
      <c r="L87" s="27"/>
      <c r="M87" s="27"/>
      <c r="N87" s="27"/>
      <c r="O87" s="27"/>
      <c r="P87" s="27"/>
      <c r="Q87" s="27"/>
      <c r="R87" s="27"/>
      <c r="S87" s="27"/>
      <c r="T87" s="27"/>
      <c r="U87" s="27"/>
      <c r="V87" s="27"/>
      <c r="W87" s="27"/>
      <c r="X87" s="27"/>
      <c r="Y87" s="27"/>
      <c r="Z87" s="27"/>
      <c r="AA87" s="27"/>
      <c r="AB87" s="27"/>
      <c r="AC87" s="27"/>
      <c r="AD87" s="27"/>
      <c r="AE87" s="27"/>
      <c r="AF87" s="27"/>
      <c r="AG87" s="27"/>
      <c r="AH87" s="27"/>
    </row>
    <row r="88" spans="1:34" s="15" customFormat="1" ht="14.5" customHeight="1" x14ac:dyDescent="0.4">
      <c r="A88" s="28" t="s">
        <v>14</v>
      </c>
      <c r="B88" s="17"/>
      <c r="C88" s="17"/>
      <c r="D88" s="17"/>
      <c r="E88" s="17"/>
      <c r="F88" s="17"/>
      <c r="G88" s="17"/>
      <c r="H88" s="17"/>
      <c r="I88" s="17"/>
      <c r="J88" s="17"/>
      <c r="K88" s="17"/>
      <c r="L88" s="27"/>
      <c r="M88" s="27"/>
      <c r="N88" s="27"/>
      <c r="O88" s="27"/>
      <c r="P88" s="27"/>
      <c r="Q88" s="27"/>
      <c r="R88" s="27"/>
      <c r="S88" s="27"/>
      <c r="T88" s="27"/>
      <c r="U88" s="27"/>
      <c r="V88" s="27"/>
      <c r="W88" s="27"/>
      <c r="X88" s="27"/>
      <c r="Y88" s="27"/>
      <c r="Z88" s="27"/>
      <c r="AA88" s="27"/>
      <c r="AB88" s="27"/>
      <c r="AC88" s="27"/>
      <c r="AD88" s="27"/>
      <c r="AE88" s="27"/>
      <c r="AF88" s="27"/>
      <c r="AG88" s="27"/>
      <c r="AH88" s="27"/>
    </row>
    <row r="89" spans="1:34" s="15" customFormat="1" ht="14.5" customHeight="1" x14ac:dyDescent="0.4">
      <c r="A89" s="29" t="s">
        <v>15</v>
      </c>
      <c r="B89" s="18"/>
      <c r="C89" s="18">
        <v>5.088346675746952E-3</v>
      </c>
      <c r="D89" s="18">
        <v>3.9884346237607322E-3</v>
      </c>
      <c r="E89" s="18"/>
      <c r="F89" s="18"/>
      <c r="G89" s="18"/>
      <c r="H89" s="18"/>
      <c r="I89" s="18"/>
      <c r="J89" s="18"/>
      <c r="K89" s="18"/>
      <c r="L89" s="27"/>
      <c r="M89" s="27"/>
      <c r="N89" s="27"/>
      <c r="O89" s="27"/>
      <c r="P89" s="27"/>
      <c r="Q89" s="27"/>
      <c r="R89" s="27"/>
      <c r="S89" s="27"/>
      <c r="T89" s="27"/>
      <c r="U89" s="27"/>
      <c r="V89" s="27"/>
      <c r="W89" s="27"/>
      <c r="X89" s="27"/>
      <c r="Y89" s="27"/>
      <c r="Z89" s="27"/>
      <c r="AA89" s="27"/>
      <c r="AB89" s="27"/>
      <c r="AC89" s="27"/>
      <c r="AD89" s="27"/>
      <c r="AE89" s="27"/>
      <c r="AF89" s="27"/>
      <c r="AG89" s="27"/>
      <c r="AH89" s="27"/>
    </row>
    <row r="90" spans="1:34" s="15" customFormat="1" ht="14.5" customHeight="1" x14ac:dyDescent="0.4">
      <c r="A90" s="28" t="s">
        <v>16</v>
      </c>
      <c r="B90" s="17"/>
      <c r="C90" s="17">
        <v>2.4601609461120926E-2</v>
      </c>
      <c r="D90" s="17">
        <v>2.2808484758306866E-2</v>
      </c>
      <c r="E90" s="17"/>
      <c r="F90" s="17"/>
      <c r="G90" s="17"/>
      <c r="H90" s="17"/>
      <c r="I90" s="17"/>
      <c r="J90" s="17"/>
      <c r="K90" s="17"/>
      <c r="L90" s="27"/>
      <c r="M90" s="27"/>
      <c r="N90" s="27"/>
      <c r="O90" s="27"/>
      <c r="P90" s="27"/>
      <c r="Q90" s="27"/>
      <c r="R90" s="27"/>
      <c r="S90" s="27"/>
      <c r="T90" s="27"/>
      <c r="U90" s="27"/>
      <c r="V90" s="27"/>
      <c r="W90" s="27"/>
      <c r="X90" s="27"/>
      <c r="Y90" s="27"/>
      <c r="Z90" s="27"/>
      <c r="AA90" s="27"/>
      <c r="AB90" s="27"/>
      <c r="AC90" s="27"/>
      <c r="AD90" s="27"/>
      <c r="AE90" s="27"/>
      <c r="AF90" s="27"/>
      <c r="AG90" s="27"/>
      <c r="AH90" s="27"/>
    </row>
    <row r="91" spans="1:34" s="15" customFormat="1" ht="14.5" customHeight="1" x14ac:dyDescent="0.4">
      <c r="A91" s="29" t="s">
        <v>17</v>
      </c>
      <c r="B91" s="18"/>
      <c r="C91" s="18"/>
      <c r="D91" s="18"/>
      <c r="E91" s="18"/>
      <c r="F91" s="18"/>
      <c r="G91" s="18"/>
      <c r="H91" s="18"/>
      <c r="I91" s="18"/>
      <c r="J91" s="18"/>
      <c r="K91" s="18"/>
      <c r="L91" s="27"/>
      <c r="M91" s="27"/>
      <c r="N91" s="27"/>
      <c r="O91" s="27"/>
      <c r="P91" s="27"/>
      <c r="Q91" s="27"/>
      <c r="R91" s="27"/>
      <c r="S91" s="27"/>
      <c r="T91" s="27"/>
      <c r="U91" s="27"/>
      <c r="V91" s="27"/>
      <c r="W91" s="27"/>
      <c r="X91" s="27"/>
      <c r="Y91" s="27"/>
      <c r="Z91" s="27"/>
      <c r="AA91" s="27"/>
      <c r="AB91" s="27"/>
      <c r="AC91" s="27"/>
      <c r="AD91" s="27"/>
      <c r="AE91" s="27"/>
      <c r="AF91" s="27"/>
      <c r="AG91" s="27"/>
      <c r="AH91" s="27"/>
    </row>
    <row r="92" spans="1:34" s="15" customFormat="1" ht="14.5" customHeight="1" x14ac:dyDescent="0.4">
      <c r="A92" s="28" t="s">
        <v>18</v>
      </c>
      <c r="B92" s="17"/>
      <c r="C92" s="17"/>
      <c r="D92" s="17"/>
      <c r="E92" s="17"/>
      <c r="F92" s="17"/>
      <c r="G92" s="17"/>
      <c r="H92" s="17"/>
      <c r="I92" s="17"/>
      <c r="J92" s="17"/>
      <c r="K92" s="17"/>
      <c r="L92" s="27"/>
      <c r="M92" s="27"/>
      <c r="N92" s="27"/>
      <c r="O92" s="27"/>
      <c r="P92" s="27"/>
      <c r="Q92" s="27"/>
      <c r="R92" s="27"/>
      <c r="S92" s="27"/>
      <c r="T92" s="27"/>
      <c r="U92" s="27"/>
      <c r="V92" s="27"/>
      <c r="W92" s="27"/>
      <c r="X92" s="27"/>
      <c r="Y92" s="27"/>
      <c r="Z92" s="27"/>
      <c r="AA92" s="27"/>
      <c r="AB92" s="27"/>
      <c r="AC92" s="27"/>
      <c r="AD92" s="27"/>
      <c r="AE92" s="27"/>
      <c r="AF92" s="27"/>
      <c r="AG92" s="27"/>
      <c r="AH92" s="27"/>
    </row>
    <row r="93" spans="1:34" s="15" customFormat="1" ht="14.5" customHeight="1" x14ac:dyDescent="0.4">
      <c r="A93" s="29" t="s">
        <v>19</v>
      </c>
      <c r="B93" s="18"/>
      <c r="C93" s="18"/>
      <c r="D93" s="18"/>
      <c r="E93" s="18"/>
      <c r="F93" s="18"/>
      <c r="G93" s="18"/>
      <c r="H93" s="18"/>
      <c r="I93" s="18"/>
      <c r="J93" s="18"/>
      <c r="K93" s="18"/>
      <c r="L93" s="27"/>
      <c r="M93" s="27"/>
      <c r="N93" s="27"/>
      <c r="O93" s="27"/>
      <c r="P93" s="27"/>
      <c r="Q93" s="27"/>
      <c r="R93" s="27"/>
      <c r="S93" s="27"/>
      <c r="T93" s="27"/>
      <c r="U93" s="27"/>
      <c r="V93" s="27"/>
      <c r="W93" s="27"/>
      <c r="X93" s="27"/>
      <c r="Y93" s="27"/>
      <c r="Z93" s="27"/>
      <c r="AA93" s="27"/>
      <c r="AB93" s="27"/>
      <c r="AC93" s="27"/>
      <c r="AD93" s="27"/>
      <c r="AE93" s="27"/>
      <c r="AF93" s="27"/>
      <c r="AG93" s="27"/>
      <c r="AH93" s="27"/>
    </row>
    <row r="94" spans="1:34" s="15" customFormat="1" ht="14.5" customHeight="1" x14ac:dyDescent="0.4">
      <c r="A94" s="28" t="s">
        <v>20</v>
      </c>
      <c r="B94" s="17"/>
      <c r="C94" s="17"/>
      <c r="D94" s="17"/>
      <c r="E94" s="17"/>
      <c r="F94" s="17"/>
      <c r="G94" s="17"/>
      <c r="H94" s="17"/>
      <c r="I94" s="17"/>
      <c r="J94" s="17"/>
      <c r="K94" s="17"/>
      <c r="L94" s="27"/>
      <c r="M94" s="27"/>
      <c r="N94" s="27"/>
      <c r="O94" s="27"/>
      <c r="P94" s="27"/>
      <c r="Q94" s="27"/>
      <c r="R94" s="27"/>
      <c r="S94" s="27"/>
      <c r="T94" s="27"/>
      <c r="U94" s="27"/>
      <c r="V94" s="27"/>
      <c r="W94" s="27"/>
      <c r="X94" s="27"/>
      <c r="Y94" s="27"/>
      <c r="Z94" s="27"/>
      <c r="AA94" s="27"/>
      <c r="AB94" s="27"/>
      <c r="AC94" s="27"/>
      <c r="AD94" s="27"/>
      <c r="AE94" s="27"/>
      <c r="AF94" s="27"/>
      <c r="AG94" s="27"/>
      <c r="AH94" s="27"/>
    </row>
    <row r="95" spans="1:34" s="15" customFormat="1" ht="14.5" customHeight="1" x14ac:dyDescent="0.4">
      <c r="A95" s="29" t="s">
        <v>21</v>
      </c>
      <c r="B95" s="18"/>
      <c r="C95" s="18">
        <v>0.12445944262743079</v>
      </c>
      <c r="D95" s="18">
        <v>0.10394337102159135</v>
      </c>
      <c r="E95" s="18"/>
      <c r="F95" s="18"/>
      <c r="G95" s="18"/>
      <c r="H95" s="18"/>
      <c r="I95" s="18"/>
      <c r="J95" s="18"/>
      <c r="K95" s="18"/>
      <c r="L95" s="27"/>
      <c r="M95" s="27"/>
      <c r="N95" s="27"/>
      <c r="O95" s="27"/>
      <c r="P95" s="27"/>
      <c r="Q95" s="27"/>
      <c r="R95" s="27"/>
      <c r="S95" s="27"/>
      <c r="T95" s="27"/>
      <c r="U95" s="27"/>
      <c r="V95" s="27"/>
      <c r="W95" s="27"/>
      <c r="X95" s="27"/>
      <c r="Y95" s="27"/>
      <c r="Z95" s="27"/>
      <c r="AA95" s="27"/>
      <c r="AB95" s="27"/>
      <c r="AC95" s="27"/>
      <c r="AD95" s="27"/>
      <c r="AE95" s="27"/>
      <c r="AF95" s="27"/>
      <c r="AG95" s="27"/>
      <c r="AH95" s="27"/>
    </row>
    <row r="96" spans="1:34" s="15" customFormat="1" ht="14.5" customHeight="1" x14ac:dyDescent="0.4">
      <c r="A96" s="28" t="s">
        <v>22</v>
      </c>
      <c r="B96" s="17"/>
      <c r="C96" s="17"/>
      <c r="D96" s="17"/>
      <c r="E96" s="17"/>
      <c r="F96" s="17"/>
      <c r="G96" s="17"/>
      <c r="H96" s="17"/>
      <c r="I96" s="17"/>
      <c r="J96" s="17"/>
      <c r="K96" s="17"/>
      <c r="L96" s="27"/>
      <c r="M96" s="27"/>
      <c r="N96" s="27"/>
      <c r="O96" s="27"/>
      <c r="P96" s="27"/>
      <c r="Q96" s="27"/>
      <c r="R96" s="27"/>
      <c r="S96" s="27"/>
      <c r="T96" s="27"/>
      <c r="U96" s="27"/>
      <c r="V96" s="27"/>
      <c r="W96" s="27"/>
      <c r="X96" s="27"/>
      <c r="Y96" s="27"/>
      <c r="Z96" s="27"/>
      <c r="AA96" s="27"/>
      <c r="AB96" s="27"/>
      <c r="AC96" s="27"/>
      <c r="AD96" s="27"/>
      <c r="AE96" s="27"/>
      <c r="AF96" s="27"/>
      <c r="AG96" s="27"/>
      <c r="AH96" s="27"/>
    </row>
    <row r="97" spans="1:54" s="15" customFormat="1" ht="14.5" customHeight="1" x14ac:dyDescent="0.4">
      <c r="A97" s="29" t="s">
        <v>23</v>
      </c>
      <c r="B97" s="18"/>
      <c r="C97" s="18"/>
      <c r="D97" s="18"/>
      <c r="E97" s="18"/>
      <c r="F97" s="18"/>
      <c r="G97" s="18"/>
      <c r="H97" s="18"/>
      <c r="I97" s="18"/>
      <c r="J97" s="18"/>
      <c r="K97" s="18"/>
      <c r="L97" s="27"/>
      <c r="M97" s="27"/>
      <c r="N97" s="27"/>
      <c r="O97" s="27"/>
      <c r="P97" s="27"/>
      <c r="Q97" s="27"/>
      <c r="R97" s="27"/>
      <c r="S97" s="27"/>
      <c r="T97" s="27"/>
      <c r="U97" s="27"/>
      <c r="V97" s="27"/>
      <c r="W97" s="27"/>
      <c r="X97" s="27"/>
      <c r="Y97" s="27"/>
      <c r="Z97" s="27"/>
      <c r="AA97" s="27"/>
      <c r="AB97" s="27"/>
      <c r="AC97" s="27"/>
      <c r="AD97" s="27"/>
      <c r="AE97" s="27"/>
      <c r="AF97" s="27"/>
      <c r="AG97" s="27"/>
      <c r="AH97" s="27"/>
    </row>
    <row r="98" spans="1:54" s="15" customFormat="1" ht="14.5" customHeight="1" x14ac:dyDescent="0.4">
      <c r="A98" s="28" t="s">
        <v>24</v>
      </c>
      <c r="B98" s="17"/>
      <c r="C98" s="17"/>
      <c r="D98" s="17"/>
      <c r="E98" s="17"/>
      <c r="F98" s="17"/>
      <c r="G98" s="17"/>
      <c r="H98" s="17"/>
      <c r="I98" s="17"/>
      <c r="J98" s="17"/>
      <c r="K98" s="17"/>
      <c r="L98" s="27"/>
      <c r="M98" s="27"/>
      <c r="N98" s="27"/>
      <c r="O98" s="27"/>
      <c r="P98" s="27"/>
      <c r="Q98" s="27"/>
      <c r="R98" s="27"/>
      <c r="S98" s="27"/>
      <c r="T98" s="27"/>
      <c r="U98" s="27"/>
      <c r="V98" s="27"/>
      <c r="W98" s="27"/>
      <c r="X98" s="27"/>
      <c r="Y98" s="27"/>
      <c r="Z98" s="27"/>
      <c r="AA98" s="27"/>
      <c r="AB98" s="27"/>
      <c r="AC98" s="27"/>
      <c r="AD98" s="27"/>
      <c r="AE98" s="27"/>
      <c r="AF98" s="27"/>
      <c r="AG98" s="27"/>
      <c r="AH98" s="27"/>
    </row>
    <row r="99" spans="1:54" s="15" customFormat="1" ht="14.5" customHeight="1" x14ac:dyDescent="0.4">
      <c r="A99" s="29" t="s">
        <v>25</v>
      </c>
      <c r="B99" s="18"/>
      <c r="C99" s="18">
        <v>0.40107595530091622</v>
      </c>
      <c r="D99" s="18">
        <v>0.38428571428571429</v>
      </c>
      <c r="E99" s="18"/>
      <c r="F99" s="18"/>
      <c r="G99" s="18"/>
      <c r="H99" s="18"/>
      <c r="I99" s="18"/>
      <c r="J99" s="18"/>
      <c r="K99" s="18"/>
      <c r="L99" s="27"/>
      <c r="M99" s="27"/>
      <c r="N99" s="27"/>
      <c r="O99" s="27"/>
      <c r="P99" s="27"/>
      <c r="Q99" s="27"/>
      <c r="R99" s="27"/>
      <c r="S99" s="27"/>
      <c r="T99" s="27"/>
      <c r="U99" s="27"/>
      <c r="V99" s="27"/>
      <c r="W99" s="27"/>
      <c r="X99" s="27"/>
      <c r="Y99" s="27"/>
      <c r="Z99" s="27"/>
      <c r="AA99" s="27"/>
      <c r="AB99" s="27"/>
      <c r="AC99" s="27"/>
      <c r="AD99" s="27"/>
      <c r="AE99" s="27"/>
      <c r="AF99" s="27"/>
      <c r="AG99" s="27"/>
      <c r="AH99" s="27"/>
    </row>
    <row r="100" spans="1:54" s="15" customFormat="1" ht="14.5" customHeight="1" x14ac:dyDescent="0.4">
      <c r="A100" s="28" t="s">
        <v>26</v>
      </c>
      <c r="B100" s="17"/>
      <c r="C100" s="17"/>
      <c r="D100" s="17"/>
      <c r="E100" s="17"/>
      <c r="F100" s="17"/>
      <c r="G100" s="17"/>
      <c r="H100" s="17"/>
      <c r="I100" s="17"/>
      <c r="J100" s="17"/>
      <c r="K100" s="1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row>
    <row r="101" spans="1:54" s="15" customFormat="1" ht="14.5" customHeight="1" x14ac:dyDescent="0.4">
      <c r="A101" s="29" t="s">
        <v>27</v>
      </c>
      <c r="B101" s="18"/>
      <c r="C101" s="18"/>
      <c r="D101" s="18"/>
      <c r="E101" s="18"/>
      <c r="F101" s="18"/>
      <c r="G101" s="18"/>
      <c r="H101" s="18"/>
      <c r="I101" s="18"/>
      <c r="J101" s="18"/>
      <c r="K101" s="18"/>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row>
    <row r="102" spans="1:54" s="15" customFormat="1" ht="14.5" customHeight="1" x14ac:dyDescent="0.4">
      <c r="A102" s="28" t="s">
        <v>28</v>
      </c>
      <c r="B102" s="17"/>
      <c r="C102" s="17"/>
      <c r="D102" s="17"/>
      <c r="E102" s="17"/>
      <c r="F102" s="17"/>
      <c r="G102" s="17"/>
      <c r="H102" s="17"/>
      <c r="I102" s="17"/>
      <c r="J102" s="17"/>
      <c r="K102" s="1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row>
    <row r="103" spans="1:54" s="15" customFormat="1" ht="14.5" customHeight="1" x14ac:dyDescent="0.4">
      <c r="A103" s="29" t="s">
        <v>29</v>
      </c>
      <c r="B103" s="18"/>
      <c r="C103" s="18">
        <v>0.10747903251852775</v>
      </c>
      <c r="D103" s="18">
        <v>0.10761404690126065</v>
      </c>
      <c r="E103" s="18"/>
      <c r="F103" s="18"/>
      <c r="G103" s="18"/>
      <c r="H103" s="18"/>
      <c r="I103" s="18"/>
      <c r="J103" s="18"/>
      <c r="K103" s="18"/>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row>
    <row r="104" spans="1:54" s="15" customFormat="1" ht="14.5" customHeight="1" x14ac:dyDescent="0.4">
      <c r="A104" s="28" t="s">
        <v>30</v>
      </c>
      <c r="B104" s="17">
        <v>0</v>
      </c>
      <c r="C104" s="17"/>
      <c r="D104" s="17"/>
      <c r="E104" s="17"/>
      <c r="F104" s="17"/>
      <c r="G104" s="17"/>
      <c r="H104" s="17"/>
      <c r="I104" s="17"/>
      <c r="J104" s="17"/>
      <c r="K104" s="1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row>
    <row r="105" spans="1:54" s="15" customFormat="1" ht="14.5" customHeight="1" x14ac:dyDescent="0.4">
      <c r="A105" s="46" t="s">
        <v>31</v>
      </c>
      <c r="B105" s="18">
        <v>4.680103611321219E-3</v>
      </c>
      <c r="C105" s="18">
        <v>6.1784369132610588E-2</v>
      </c>
      <c r="D105" s="18">
        <v>5.9549320752922186E-2</v>
      </c>
      <c r="E105" s="18"/>
      <c r="F105" s="18"/>
      <c r="G105" s="18"/>
      <c r="H105" s="18"/>
      <c r="I105" s="18"/>
      <c r="J105" s="18"/>
      <c r="K105" s="18"/>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row>
    <row r="106" spans="1:54" ht="14.5" customHeight="1" x14ac:dyDescent="0.4">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row>
    <row r="107" spans="1:54" x14ac:dyDescent="0.4">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c r="BA107" s="30"/>
      <c r="BB107" s="30"/>
    </row>
    <row r="108" spans="1:54" ht="50.15" customHeight="1" x14ac:dyDescent="0.4">
      <c r="A108" s="75" t="s">
        <v>74</v>
      </c>
      <c r="B108" s="75"/>
      <c r="C108" s="75"/>
      <c r="D108" s="75"/>
      <c r="E108" s="75"/>
      <c r="F108" s="75"/>
      <c r="G108" s="75"/>
      <c r="H108" s="75"/>
      <c r="I108" s="75"/>
      <c r="J108" s="75"/>
      <c r="K108" s="75"/>
      <c r="AE108" s="34"/>
      <c r="AF108" s="34"/>
      <c r="AG108" s="34"/>
      <c r="AH108" s="34"/>
    </row>
    <row r="109" spans="1:54" x14ac:dyDescent="0.4">
      <c r="A109" s="45" t="s">
        <v>1</v>
      </c>
      <c r="B109" s="44" t="s">
        <v>81</v>
      </c>
      <c r="C109" s="44" t="s">
        <v>49</v>
      </c>
      <c r="D109" s="44" t="s">
        <v>50</v>
      </c>
      <c r="E109" s="44"/>
      <c r="F109" s="44"/>
      <c r="G109" s="44"/>
      <c r="H109" s="44"/>
      <c r="I109" s="44"/>
      <c r="J109" s="44"/>
      <c r="K109" s="44"/>
      <c r="AE109" s="34"/>
      <c r="AF109" s="34"/>
      <c r="AG109" s="34"/>
      <c r="AH109" s="34"/>
    </row>
    <row r="110" spans="1:54" x14ac:dyDescent="0.4">
      <c r="A110" s="28" t="s">
        <v>2</v>
      </c>
      <c r="B110" s="17"/>
      <c r="C110" s="17"/>
      <c r="D110" s="17"/>
      <c r="E110" s="17"/>
      <c r="F110" s="17"/>
      <c r="G110" s="17"/>
      <c r="H110" s="17"/>
      <c r="I110" s="17"/>
      <c r="J110" s="17"/>
      <c r="K110" s="17"/>
      <c r="U110" s="34"/>
      <c r="V110" s="34"/>
      <c r="W110" s="34"/>
      <c r="X110" s="34"/>
      <c r="Y110" s="34"/>
      <c r="Z110" s="34"/>
      <c r="AA110" s="34"/>
      <c r="AB110" s="34"/>
      <c r="AC110" s="34"/>
      <c r="AD110" s="34"/>
      <c r="AE110" s="34"/>
      <c r="AF110" s="34"/>
      <c r="AG110" s="34"/>
      <c r="AH110" s="34"/>
    </row>
    <row r="111" spans="1:54" x14ac:dyDescent="0.4">
      <c r="A111" s="29" t="s">
        <v>3</v>
      </c>
      <c r="B111" s="18"/>
      <c r="C111" s="18"/>
      <c r="D111" s="18"/>
      <c r="E111" s="18"/>
      <c r="F111" s="18"/>
      <c r="G111" s="18"/>
      <c r="H111" s="18"/>
      <c r="I111" s="18"/>
      <c r="J111" s="18"/>
      <c r="K111" s="18"/>
      <c r="U111" s="34"/>
      <c r="V111" s="34"/>
      <c r="W111" s="34"/>
      <c r="X111" s="34"/>
      <c r="Y111" s="34"/>
      <c r="Z111" s="34"/>
      <c r="AA111" s="34"/>
      <c r="AB111" s="34"/>
      <c r="AC111" s="34"/>
      <c r="AD111" s="34"/>
      <c r="AE111" s="34"/>
      <c r="AF111" s="34"/>
      <c r="AG111" s="34"/>
      <c r="AH111" s="34"/>
    </row>
    <row r="112" spans="1:54" x14ac:dyDescent="0.4">
      <c r="A112" s="28" t="s">
        <v>4</v>
      </c>
      <c r="B112" s="17"/>
      <c r="C112" s="17"/>
      <c r="D112" s="17"/>
      <c r="E112" s="17"/>
      <c r="F112" s="17"/>
      <c r="G112" s="17"/>
      <c r="H112" s="17"/>
      <c r="I112" s="17"/>
      <c r="J112" s="17"/>
      <c r="K112" s="17"/>
      <c r="U112" s="34"/>
      <c r="V112" s="34"/>
      <c r="W112" s="34"/>
      <c r="X112" s="34"/>
      <c r="Y112" s="34"/>
      <c r="Z112" s="34"/>
      <c r="AA112" s="34"/>
      <c r="AB112" s="34"/>
      <c r="AC112" s="34"/>
      <c r="AD112" s="34"/>
      <c r="AE112" s="34"/>
      <c r="AF112" s="34"/>
      <c r="AG112" s="34"/>
      <c r="AH112" s="34"/>
    </row>
    <row r="113" spans="1:34" x14ac:dyDescent="0.4">
      <c r="A113" s="29" t="s">
        <v>5</v>
      </c>
      <c r="B113" s="18"/>
      <c r="C113" s="18"/>
      <c r="D113" s="18"/>
      <c r="E113" s="18"/>
      <c r="F113" s="18"/>
      <c r="G113" s="18"/>
      <c r="H113" s="18"/>
      <c r="I113" s="18"/>
      <c r="J113" s="18"/>
      <c r="K113" s="18"/>
      <c r="U113" s="34"/>
      <c r="V113" s="34"/>
      <c r="W113" s="34"/>
      <c r="X113" s="34"/>
      <c r="Y113" s="34"/>
      <c r="Z113" s="34"/>
      <c r="AA113" s="34"/>
      <c r="AB113" s="34"/>
      <c r="AC113" s="34"/>
      <c r="AD113" s="34"/>
      <c r="AE113" s="34"/>
      <c r="AF113" s="34"/>
      <c r="AG113" s="34"/>
      <c r="AH113" s="34"/>
    </row>
    <row r="114" spans="1:34" x14ac:dyDescent="0.4">
      <c r="A114" s="28" t="s">
        <v>6</v>
      </c>
      <c r="B114" s="17"/>
      <c r="C114" s="17"/>
      <c r="D114" s="17"/>
      <c r="E114" s="17"/>
      <c r="F114" s="17"/>
      <c r="G114" s="17"/>
      <c r="H114" s="17"/>
      <c r="I114" s="17"/>
      <c r="J114" s="17"/>
      <c r="K114" s="17"/>
    </row>
    <row r="115" spans="1:34" x14ac:dyDescent="0.4">
      <c r="A115" s="29" t="s">
        <v>7</v>
      </c>
      <c r="B115" s="18"/>
      <c r="C115" s="18"/>
      <c r="D115" s="18"/>
      <c r="E115" s="18"/>
      <c r="F115" s="18"/>
      <c r="G115" s="18"/>
      <c r="H115" s="18"/>
      <c r="I115" s="18"/>
      <c r="J115" s="18"/>
      <c r="K115" s="18"/>
    </row>
    <row r="116" spans="1:34" x14ac:dyDescent="0.4">
      <c r="A116" s="28" t="s">
        <v>8</v>
      </c>
      <c r="B116" s="17"/>
      <c r="C116" s="17"/>
      <c r="D116" s="17"/>
      <c r="E116" s="17"/>
      <c r="F116" s="17"/>
      <c r="G116" s="17"/>
      <c r="H116" s="17"/>
      <c r="I116" s="17"/>
      <c r="J116" s="17"/>
      <c r="K116" s="17"/>
    </row>
    <row r="117" spans="1:34" x14ac:dyDescent="0.4">
      <c r="A117" s="29" t="s">
        <v>9</v>
      </c>
      <c r="B117" s="18"/>
      <c r="C117" s="18"/>
      <c r="D117" s="18"/>
      <c r="E117" s="18"/>
      <c r="F117" s="18"/>
      <c r="G117" s="18"/>
      <c r="H117" s="18"/>
      <c r="I117" s="18"/>
      <c r="J117" s="18"/>
      <c r="K117" s="18"/>
    </row>
    <row r="118" spans="1:34" x14ac:dyDescent="0.4">
      <c r="A118" s="28" t="s">
        <v>10</v>
      </c>
      <c r="B118" s="17"/>
      <c r="C118" s="17"/>
      <c r="D118" s="17"/>
      <c r="E118" s="17"/>
      <c r="F118" s="17"/>
      <c r="G118" s="17"/>
      <c r="H118" s="17"/>
      <c r="I118" s="17"/>
      <c r="J118" s="17"/>
      <c r="K118" s="17"/>
    </row>
    <row r="119" spans="1:34" x14ac:dyDescent="0.4">
      <c r="A119" s="29" t="s">
        <v>11</v>
      </c>
      <c r="B119" s="18">
        <v>0.58333333333333337</v>
      </c>
      <c r="C119" s="18"/>
      <c r="D119" s="18"/>
      <c r="E119" s="18"/>
      <c r="F119" s="18"/>
      <c r="G119" s="18"/>
      <c r="H119" s="18"/>
      <c r="I119" s="18"/>
      <c r="J119" s="18"/>
      <c r="K119" s="18"/>
    </row>
    <row r="120" spans="1:34" x14ac:dyDescent="0.4">
      <c r="A120" s="28" t="s">
        <v>12</v>
      </c>
      <c r="B120" s="17">
        <v>0.23119391869189959</v>
      </c>
      <c r="C120" s="17">
        <v>0.18237660705900272</v>
      </c>
      <c r="D120" s="17">
        <v>0.12061838117615011</v>
      </c>
      <c r="E120" s="17"/>
      <c r="F120" s="17"/>
      <c r="G120" s="17"/>
      <c r="H120" s="17"/>
      <c r="I120" s="17"/>
      <c r="J120" s="17"/>
      <c r="K120" s="17"/>
    </row>
    <row r="121" spans="1:34" x14ac:dyDescent="0.4">
      <c r="A121" s="29" t="s">
        <v>13</v>
      </c>
      <c r="B121" s="18"/>
      <c r="C121" s="18"/>
      <c r="D121" s="18"/>
      <c r="E121" s="18"/>
      <c r="F121" s="18"/>
      <c r="G121" s="18"/>
      <c r="H121" s="18"/>
      <c r="I121" s="18"/>
      <c r="J121" s="18"/>
      <c r="K121" s="18"/>
    </row>
    <row r="122" spans="1:34" x14ac:dyDescent="0.4">
      <c r="A122" s="28" t="s">
        <v>14</v>
      </c>
      <c r="B122" s="17"/>
      <c r="C122" s="17" t="s">
        <v>85</v>
      </c>
      <c r="D122" s="17" t="s">
        <v>85</v>
      </c>
      <c r="E122" s="17"/>
      <c r="F122" s="17"/>
      <c r="G122" s="17"/>
      <c r="H122" s="17"/>
      <c r="I122" s="17"/>
      <c r="J122" s="17"/>
      <c r="K122" s="17"/>
    </row>
    <row r="123" spans="1:34" x14ac:dyDescent="0.4">
      <c r="A123" s="29" t="s">
        <v>15</v>
      </c>
      <c r="B123" s="18"/>
      <c r="C123" s="18"/>
      <c r="D123" s="18"/>
      <c r="E123" s="18"/>
      <c r="F123" s="18"/>
      <c r="G123" s="18"/>
      <c r="H123" s="18"/>
      <c r="I123" s="18"/>
      <c r="J123" s="18"/>
      <c r="K123" s="18"/>
    </row>
    <row r="124" spans="1:34" x14ac:dyDescent="0.4">
      <c r="A124" s="28" t="s">
        <v>16</v>
      </c>
      <c r="B124" s="17">
        <v>0.19014891983780594</v>
      </c>
      <c r="C124" s="17">
        <v>0.12922350639099903</v>
      </c>
      <c r="D124" s="17">
        <v>0.11743551620247364</v>
      </c>
      <c r="E124" s="17"/>
      <c r="F124" s="17"/>
      <c r="G124" s="17"/>
      <c r="H124" s="17"/>
      <c r="I124" s="17"/>
      <c r="J124" s="17"/>
      <c r="K124" s="17"/>
    </row>
    <row r="125" spans="1:34" x14ac:dyDescent="0.4">
      <c r="A125" s="29" t="s">
        <v>17</v>
      </c>
      <c r="B125" s="18"/>
      <c r="C125" s="18"/>
      <c r="D125" s="18"/>
      <c r="E125" s="18"/>
      <c r="F125" s="18"/>
      <c r="G125" s="18"/>
      <c r="H125" s="18"/>
      <c r="I125" s="18"/>
      <c r="J125" s="18"/>
      <c r="K125" s="18"/>
    </row>
    <row r="126" spans="1:34" x14ac:dyDescent="0.4">
      <c r="A126" s="28" t="s">
        <v>18</v>
      </c>
      <c r="B126" s="17"/>
      <c r="C126" s="17"/>
      <c r="D126" s="17"/>
      <c r="E126" s="17"/>
      <c r="F126" s="17"/>
      <c r="G126" s="17"/>
      <c r="H126" s="17"/>
      <c r="I126" s="17"/>
      <c r="J126" s="17"/>
      <c r="K126" s="17"/>
    </row>
    <row r="127" spans="1:34" x14ac:dyDescent="0.4">
      <c r="A127" s="29" t="s">
        <v>19</v>
      </c>
      <c r="B127" s="18">
        <v>0.31954266400076164</v>
      </c>
      <c r="C127" s="18"/>
      <c r="D127" s="18"/>
      <c r="E127" s="18"/>
      <c r="F127" s="18"/>
      <c r="G127" s="18"/>
      <c r="H127" s="18"/>
      <c r="I127" s="18"/>
      <c r="J127" s="18"/>
      <c r="K127" s="18"/>
    </row>
    <row r="128" spans="1:34" x14ac:dyDescent="0.4">
      <c r="A128" s="28" t="s">
        <v>20</v>
      </c>
      <c r="B128" s="17"/>
      <c r="C128" s="17">
        <v>5.5272036757599901E-3</v>
      </c>
      <c r="D128" s="17">
        <v>3.7554647746004441E-3</v>
      </c>
      <c r="E128" s="17"/>
      <c r="F128" s="17"/>
      <c r="G128" s="17"/>
      <c r="H128" s="17"/>
      <c r="I128" s="17"/>
      <c r="J128" s="17"/>
      <c r="K128" s="17"/>
    </row>
    <row r="129" spans="1:11" x14ac:dyDescent="0.4">
      <c r="A129" s="29" t="s">
        <v>21</v>
      </c>
      <c r="B129" s="18"/>
      <c r="C129" s="18"/>
      <c r="D129" s="18"/>
      <c r="E129" s="18"/>
      <c r="F129" s="18"/>
      <c r="G129" s="18"/>
      <c r="H129" s="18"/>
      <c r="I129" s="18"/>
      <c r="J129" s="18"/>
      <c r="K129" s="18"/>
    </row>
    <row r="130" spans="1:11" x14ac:dyDescent="0.4">
      <c r="A130" s="28" t="s">
        <v>22</v>
      </c>
      <c r="B130" s="17">
        <v>1.2299098725196324E-2</v>
      </c>
      <c r="C130" s="17"/>
      <c r="D130" s="17"/>
      <c r="E130" s="17"/>
      <c r="F130" s="17"/>
      <c r="G130" s="17"/>
      <c r="H130" s="17"/>
      <c r="I130" s="17"/>
      <c r="J130" s="17"/>
      <c r="K130" s="17"/>
    </row>
    <row r="131" spans="1:11" x14ac:dyDescent="0.4">
      <c r="A131" s="29" t="s">
        <v>23</v>
      </c>
      <c r="B131" s="18"/>
      <c r="C131" s="18"/>
      <c r="D131" s="18"/>
      <c r="E131" s="18"/>
      <c r="F131" s="18"/>
      <c r="G131" s="18"/>
      <c r="H131" s="18"/>
      <c r="I131" s="18"/>
      <c r="J131" s="18"/>
      <c r="K131" s="18"/>
    </row>
    <row r="132" spans="1:11" x14ac:dyDescent="0.4">
      <c r="A132" s="28" t="s">
        <v>24</v>
      </c>
      <c r="B132" s="17"/>
      <c r="C132" s="17"/>
      <c r="D132" s="17"/>
      <c r="E132" s="17"/>
      <c r="F132" s="17"/>
      <c r="G132" s="17"/>
      <c r="H132" s="17"/>
      <c r="I132" s="17"/>
      <c r="J132" s="17"/>
      <c r="K132" s="17"/>
    </row>
    <row r="133" spans="1:11" x14ac:dyDescent="0.4">
      <c r="A133" s="29" t="s">
        <v>25</v>
      </c>
      <c r="B133" s="18"/>
      <c r="C133" s="18"/>
      <c r="D133" s="18"/>
      <c r="E133" s="18"/>
      <c r="F133" s="18"/>
      <c r="G133" s="18"/>
      <c r="H133" s="18"/>
      <c r="I133" s="18"/>
      <c r="J133" s="18"/>
      <c r="K133" s="18"/>
    </row>
    <row r="134" spans="1:11" x14ac:dyDescent="0.4">
      <c r="A134" s="28" t="s">
        <v>26</v>
      </c>
      <c r="B134" s="17"/>
      <c r="C134" s="17">
        <v>5.5567344611329984E-2</v>
      </c>
      <c r="D134" s="17">
        <v>5.6679055259406461E-2</v>
      </c>
      <c r="E134" s="17"/>
      <c r="F134" s="17"/>
      <c r="G134" s="17"/>
      <c r="H134" s="17"/>
      <c r="I134" s="17"/>
      <c r="J134" s="17"/>
      <c r="K134" s="17"/>
    </row>
    <row r="135" spans="1:11" x14ac:dyDescent="0.4">
      <c r="A135" s="29" t="s">
        <v>27</v>
      </c>
      <c r="B135" s="18"/>
      <c r="C135" s="18">
        <v>4.0399355563149929E-3</v>
      </c>
      <c r="D135" s="18">
        <v>3.4642974488569584E-3</v>
      </c>
      <c r="E135" s="18"/>
      <c r="F135" s="18"/>
      <c r="G135" s="18"/>
      <c r="H135" s="18"/>
      <c r="I135" s="18"/>
      <c r="J135" s="18"/>
      <c r="K135" s="18"/>
    </row>
    <row r="136" spans="1:11" x14ac:dyDescent="0.4">
      <c r="A136" s="28" t="s">
        <v>28</v>
      </c>
      <c r="B136" s="17"/>
      <c r="C136" s="17"/>
      <c r="D136" s="17"/>
      <c r="E136" s="17"/>
      <c r="F136" s="17"/>
      <c r="G136" s="17"/>
      <c r="H136" s="17"/>
      <c r="I136" s="17"/>
      <c r="J136" s="17"/>
      <c r="K136" s="17"/>
    </row>
    <row r="137" spans="1:11" x14ac:dyDescent="0.4">
      <c r="A137" s="29" t="s">
        <v>29</v>
      </c>
      <c r="B137" s="18"/>
      <c r="C137" s="18">
        <v>0.22313121679285175</v>
      </c>
      <c r="D137" s="18">
        <v>0.262033394318128</v>
      </c>
      <c r="E137" s="18"/>
      <c r="F137" s="18"/>
      <c r="G137" s="18"/>
      <c r="H137" s="18"/>
      <c r="I137" s="18"/>
      <c r="J137" s="18"/>
      <c r="K137" s="18"/>
    </row>
    <row r="138" spans="1:11" x14ac:dyDescent="0.4">
      <c r="A138" s="28" t="s">
        <v>30</v>
      </c>
      <c r="B138" s="17"/>
      <c r="C138" s="17"/>
      <c r="D138" s="17"/>
      <c r="E138" s="17"/>
      <c r="F138" s="17"/>
      <c r="G138" s="17"/>
      <c r="H138" s="17"/>
      <c r="I138" s="17"/>
      <c r="J138" s="17"/>
      <c r="K138" s="17"/>
    </row>
    <row r="139" spans="1:11" x14ac:dyDescent="0.4">
      <c r="A139" s="46" t="s">
        <v>31</v>
      </c>
      <c r="B139" s="18">
        <v>8.7888023589099265E-2</v>
      </c>
      <c r="C139" s="18">
        <v>0.18142133778426536</v>
      </c>
      <c r="D139" s="18">
        <v>0.18636519110605865</v>
      </c>
      <c r="E139" s="18"/>
      <c r="F139" s="18"/>
      <c r="G139" s="18"/>
      <c r="H139" s="18"/>
      <c r="I139" s="18"/>
      <c r="J139" s="18"/>
      <c r="K139" s="18"/>
    </row>
  </sheetData>
  <mergeCells count="5">
    <mergeCell ref="A1:K1"/>
    <mergeCell ref="A108:K108"/>
    <mergeCell ref="A74:K74"/>
    <mergeCell ref="A4:K4"/>
    <mergeCell ref="A39:K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opLeftCell="A49" zoomScale="55" zoomScaleNormal="55" workbookViewId="0">
      <selection activeCell="D16" sqref="D16"/>
    </sheetView>
  </sheetViews>
  <sheetFormatPr defaultRowHeight="14.6" x14ac:dyDescent="0.4"/>
  <cols>
    <col min="1" max="1" width="15.23046875" customWidth="1"/>
    <col min="2" max="2" width="28.61328125" bestFit="1" customWidth="1"/>
    <col min="3" max="4" width="27.69140625" bestFit="1" customWidth="1"/>
    <col min="5" max="5" width="9.53515625" customWidth="1"/>
    <col min="6" max="11" width="10.53515625" customWidth="1"/>
    <col min="12" max="14" width="9.53515625" customWidth="1"/>
  </cols>
  <sheetData>
    <row r="1" spans="1:11" ht="74.25" customHeight="1" x14ac:dyDescent="0.4">
      <c r="A1" s="84" t="s">
        <v>36</v>
      </c>
      <c r="B1" s="84"/>
      <c r="C1" s="84"/>
      <c r="D1" s="84"/>
      <c r="E1" s="84"/>
      <c r="F1" s="84"/>
      <c r="G1" s="84"/>
      <c r="H1" s="84"/>
      <c r="I1" s="84"/>
      <c r="J1" s="84"/>
      <c r="K1" s="84"/>
    </row>
    <row r="3" spans="1:11" ht="50.15" customHeight="1" x14ac:dyDescent="0.4">
      <c r="A3" s="89" t="s">
        <v>75</v>
      </c>
      <c r="B3" s="90"/>
      <c r="C3" s="90"/>
      <c r="D3" s="90"/>
      <c r="E3" s="90"/>
      <c r="F3" s="90"/>
      <c r="G3" s="90"/>
      <c r="H3" s="90"/>
      <c r="I3" s="90"/>
      <c r="J3" s="90"/>
      <c r="K3" s="90"/>
    </row>
    <row r="4" spans="1:11" x14ac:dyDescent="0.4">
      <c r="A4" s="45" t="s">
        <v>1</v>
      </c>
      <c r="B4" s="44" t="s">
        <v>81</v>
      </c>
      <c r="C4" s="44" t="s">
        <v>49</v>
      </c>
      <c r="D4" s="44" t="s">
        <v>50</v>
      </c>
      <c r="E4" s="44"/>
      <c r="F4" s="44"/>
      <c r="G4" s="44"/>
      <c r="H4" s="44"/>
      <c r="I4" s="44"/>
      <c r="J4" s="44"/>
      <c r="K4" s="44"/>
    </row>
    <row r="5" spans="1:11" x14ac:dyDescent="0.4">
      <c r="A5" s="28" t="s">
        <v>2</v>
      </c>
      <c r="B5" s="17">
        <v>0.16309378459176987</v>
      </c>
      <c r="C5" s="17">
        <v>8.5192522844654617E-2</v>
      </c>
      <c r="D5" s="17">
        <v>5.826538997895004E-2</v>
      </c>
      <c r="E5" s="17"/>
      <c r="F5" s="17"/>
      <c r="G5" s="17"/>
      <c r="H5" s="17"/>
      <c r="I5" s="17"/>
      <c r="J5" s="17"/>
      <c r="K5" s="17"/>
    </row>
    <row r="6" spans="1:11" x14ac:dyDescent="0.4">
      <c r="A6" s="29" t="s">
        <v>3</v>
      </c>
      <c r="B6" s="18">
        <v>0.36676276728226509</v>
      </c>
      <c r="C6" s="18">
        <v>0.11097292725693647</v>
      </c>
      <c r="D6" s="18">
        <v>5.5361896485921831E-2</v>
      </c>
      <c r="E6" s="18"/>
      <c r="F6" s="18"/>
      <c r="G6" s="18"/>
      <c r="H6" s="18"/>
      <c r="I6" s="18"/>
      <c r="J6" s="18"/>
      <c r="K6" s="18"/>
    </row>
    <row r="7" spans="1:11" x14ac:dyDescent="0.4">
      <c r="A7" s="28" t="s">
        <v>4</v>
      </c>
      <c r="B7" s="17">
        <v>0.12487133109363913</v>
      </c>
      <c r="C7" s="17">
        <v>7.4050113192681982E-2</v>
      </c>
      <c r="D7" s="17">
        <v>6.0112245320305069E-2</v>
      </c>
      <c r="E7" s="17"/>
      <c r="F7" s="17"/>
      <c r="G7" s="17"/>
      <c r="H7" s="17"/>
      <c r="I7" s="17"/>
      <c r="J7" s="17"/>
      <c r="K7" s="17"/>
    </row>
    <row r="8" spans="1:11" x14ac:dyDescent="0.4">
      <c r="A8" s="29" t="s">
        <v>5</v>
      </c>
      <c r="B8" s="18">
        <v>0.50050875552953622</v>
      </c>
      <c r="C8" s="18">
        <v>6.7271787716575507E-2</v>
      </c>
      <c r="D8" s="18">
        <v>6.3269108797442367E-2</v>
      </c>
      <c r="E8" s="18"/>
      <c r="F8" s="18"/>
      <c r="G8" s="18"/>
      <c r="H8" s="18"/>
      <c r="I8" s="18"/>
      <c r="J8" s="18"/>
      <c r="K8" s="18"/>
    </row>
    <row r="9" spans="1:11" x14ac:dyDescent="0.4">
      <c r="A9" s="28" t="s">
        <v>6</v>
      </c>
      <c r="B9" s="17"/>
      <c r="C9" s="17"/>
      <c r="D9" s="17"/>
      <c r="E9" s="17"/>
      <c r="F9" s="17"/>
      <c r="G9" s="17"/>
      <c r="H9" s="17"/>
      <c r="I9" s="17"/>
      <c r="J9" s="17"/>
      <c r="K9" s="17"/>
    </row>
    <row r="10" spans="1:11" x14ac:dyDescent="0.4">
      <c r="A10" s="29" t="s">
        <v>7</v>
      </c>
      <c r="B10" s="18">
        <v>0.38437651586657284</v>
      </c>
      <c r="C10" s="18">
        <v>6.3141980505765777E-2</v>
      </c>
      <c r="D10" s="18">
        <v>5.0989872213197188E-2</v>
      </c>
      <c r="E10" s="18"/>
      <c r="F10" s="18"/>
      <c r="G10" s="18"/>
      <c r="H10" s="18"/>
      <c r="I10" s="18"/>
      <c r="J10" s="18"/>
      <c r="K10" s="18"/>
    </row>
    <row r="11" spans="1:11" x14ac:dyDescent="0.4">
      <c r="A11" s="28" t="s">
        <v>8</v>
      </c>
      <c r="B11" s="17">
        <v>0.96317680605961686</v>
      </c>
      <c r="C11" s="17">
        <v>9.3999617102665134E-2</v>
      </c>
      <c r="D11" s="17">
        <v>5.1303653568954333E-2</v>
      </c>
      <c r="E11" s="17"/>
      <c r="F11" s="17"/>
      <c r="G11" s="17"/>
      <c r="H11" s="17"/>
      <c r="I11" s="17"/>
      <c r="J11" s="17"/>
      <c r="K11" s="17"/>
    </row>
    <row r="12" spans="1:11" x14ac:dyDescent="0.4">
      <c r="A12" s="29" t="s">
        <v>9</v>
      </c>
      <c r="B12" s="18"/>
      <c r="C12" s="18">
        <v>4.7606108015212256E-2</v>
      </c>
      <c r="D12" s="18">
        <v>5.1679196724534422E-2</v>
      </c>
      <c r="E12" s="18"/>
      <c r="F12" s="18"/>
      <c r="G12" s="18"/>
      <c r="H12" s="18"/>
      <c r="I12" s="18"/>
      <c r="J12" s="18"/>
      <c r="K12" s="18"/>
    </row>
    <row r="13" spans="1:11" x14ac:dyDescent="0.4">
      <c r="A13" s="28" t="s">
        <v>10</v>
      </c>
      <c r="B13" s="17"/>
      <c r="C13" s="17">
        <v>4.0734205649376472E-2</v>
      </c>
      <c r="D13" s="17">
        <v>3.3657578865241324E-2</v>
      </c>
      <c r="E13" s="17"/>
      <c r="F13" s="17"/>
      <c r="G13" s="17"/>
      <c r="H13" s="17"/>
      <c r="I13" s="17"/>
      <c r="J13" s="17"/>
      <c r="K13" s="17"/>
    </row>
    <row r="14" spans="1:11" x14ac:dyDescent="0.4">
      <c r="A14" s="29" t="s">
        <v>11</v>
      </c>
      <c r="B14" s="18">
        <v>0.17869139251735885</v>
      </c>
      <c r="C14" s="18">
        <v>5.1267588565806724E-2</v>
      </c>
      <c r="D14" s="18">
        <v>4.0223270101813466E-2</v>
      </c>
      <c r="E14" s="18"/>
      <c r="F14" s="18"/>
      <c r="G14" s="18"/>
      <c r="H14" s="18"/>
      <c r="I14" s="18"/>
      <c r="J14" s="18"/>
      <c r="K14" s="18"/>
    </row>
    <row r="15" spans="1:11" x14ac:dyDescent="0.4">
      <c r="A15" s="28" t="s">
        <v>12</v>
      </c>
      <c r="B15" s="17">
        <v>0.11072016524595756</v>
      </c>
      <c r="C15" s="17">
        <v>7.7544486734199669E-2</v>
      </c>
      <c r="D15" s="17">
        <v>5.3744923907958021E-2</v>
      </c>
      <c r="E15" s="17"/>
      <c r="F15" s="17"/>
      <c r="G15" s="17"/>
      <c r="H15" s="17"/>
      <c r="I15" s="17"/>
      <c r="J15" s="17"/>
      <c r="K15" s="17"/>
    </row>
    <row r="16" spans="1:11" x14ac:dyDescent="0.4">
      <c r="A16" s="29" t="s">
        <v>13</v>
      </c>
      <c r="B16" s="18">
        <v>0.19070691606745874</v>
      </c>
      <c r="C16" s="18">
        <v>0.11343380218869241</v>
      </c>
      <c r="D16" s="18">
        <v>9.0624412047980454E-2</v>
      </c>
      <c r="E16" s="18"/>
      <c r="F16" s="18"/>
      <c r="G16" s="18"/>
      <c r="H16" s="18"/>
      <c r="I16" s="18"/>
      <c r="J16" s="18"/>
      <c r="K16" s="18"/>
    </row>
    <row r="17" spans="1:11" x14ac:dyDescent="0.4">
      <c r="A17" s="28" t="s">
        <v>14</v>
      </c>
      <c r="B17" s="17">
        <v>0.14555171803849423</v>
      </c>
      <c r="C17" s="17">
        <v>5.4180322144305376E-2</v>
      </c>
      <c r="D17" s="17">
        <v>4.6735918029138512E-2</v>
      </c>
      <c r="E17" s="17"/>
      <c r="F17" s="17"/>
      <c r="G17" s="17"/>
      <c r="H17" s="17"/>
      <c r="I17" s="17"/>
      <c r="J17" s="17"/>
      <c r="K17" s="17"/>
    </row>
    <row r="18" spans="1:11" x14ac:dyDescent="0.4">
      <c r="A18" s="29" t="s">
        <v>15</v>
      </c>
      <c r="B18" s="18">
        <v>0.15237624596592669</v>
      </c>
      <c r="C18" s="18">
        <v>4.9541208823232298E-2</v>
      </c>
      <c r="D18" s="18">
        <v>4.5520077619265409E-2</v>
      </c>
      <c r="E18" s="18"/>
      <c r="F18" s="18"/>
      <c r="G18" s="18"/>
      <c r="H18" s="18"/>
      <c r="I18" s="18"/>
      <c r="J18" s="18"/>
      <c r="K18" s="18"/>
    </row>
    <row r="19" spans="1:11" x14ac:dyDescent="0.4">
      <c r="A19" s="28" t="s">
        <v>16</v>
      </c>
      <c r="B19" s="17">
        <v>5.9654425253752377E-3</v>
      </c>
      <c r="C19" s="17">
        <v>5.955419108709524E-2</v>
      </c>
      <c r="D19" s="17">
        <v>5.2350358570095998E-2</v>
      </c>
      <c r="E19" s="17"/>
      <c r="F19" s="17"/>
      <c r="G19" s="17"/>
      <c r="H19" s="17"/>
      <c r="I19" s="17"/>
      <c r="J19" s="17"/>
      <c r="K19" s="17"/>
    </row>
    <row r="20" spans="1:11" x14ac:dyDescent="0.4">
      <c r="A20" s="29" t="s">
        <v>17</v>
      </c>
      <c r="B20" s="18">
        <v>4.2285868170192385E-2</v>
      </c>
      <c r="C20" s="18">
        <v>3.3763879742491683E-2</v>
      </c>
      <c r="D20" s="18">
        <v>3.0745895084999926E-2</v>
      </c>
      <c r="E20" s="18"/>
      <c r="F20" s="18"/>
      <c r="G20" s="18"/>
      <c r="H20" s="18"/>
      <c r="I20" s="18"/>
      <c r="J20" s="18"/>
      <c r="K20" s="18"/>
    </row>
    <row r="21" spans="1:11" x14ac:dyDescent="0.4">
      <c r="A21" s="28" t="s">
        <v>18</v>
      </c>
      <c r="B21" s="17">
        <v>1.7280527866304792E-2</v>
      </c>
      <c r="C21" s="17">
        <v>5.9259259259259262E-2</v>
      </c>
      <c r="D21" s="17">
        <v>5.9999999999999991E-2</v>
      </c>
      <c r="E21" s="17"/>
      <c r="F21" s="17"/>
      <c r="G21" s="17"/>
      <c r="H21" s="17"/>
      <c r="I21" s="17"/>
      <c r="J21" s="17"/>
      <c r="K21" s="17"/>
    </row>
    <row r="22" spans="1:11" x14ac:dyDescent="0.4">
      <c r="A22" s="29" t="s">
        <v>19</v>
      </c>
      <c r="B22" s="18">
        <v>0.15543749306946716</v>
      </c>
      <c r="C22" s="18">
        <v>2.3471610800139188E-2</v>
      </c>
      <c r="D22" s="18">
        <v>1.5790620948109967E-2</v>
      </c>
      <c r="E22" s="18"/>
      <c r="F22" s="18"/>
      <c r="G22" s="18"/>
      <c r="H22" s="18"/>
      <c r="I22" s="18"/>
      <c r="J22" s="18"/>
      <c r="K22" s="18"/>
    </row>
    <row r="23" spans="1:11" x14ac:dyDescent="0.4">
      <c r="A23" s="28" t="s">
        <v>20</v>
      </c>
      <c r="B23" s="17">
        <v>9.4416035738800877E-2</v>
      </c>
      <c r="C23" s="17">
        <v>0.15103325065066805</v>
      </c>
      <c r="D23" s="17">
        <v>0.13163208222540357</v>
      </c>
      <c r="E23" s="17"/>
      <c r="F23" s="17"/>
      <c r="G23" s="17"/>
      <c r="H23" s="17"/>
      <c r="I23" s="17"/>
      <c r="J23" s="17"/>
      <c r="K23" s="17"/>
    </row>
    <row r="24" spans="1:11" x14ac:dyDescent="0.4">
      <c r="A24" s="29" t="s">
        <v>21</v>
      </c>
      <c r="B24" s="18">
        <v>1.8524943368629167E-2</v>
      </c>
      <c r="C24" s="18">
        <v>6.4349895358588302E-2</v>
      </c>
      <c r="D24" s="18">
        <v>4.3321914276874686E-2</v>
      </c>
      <c r="E24" s="18"/>
      <c r="F24" s="18"/>
      <c r="G24" s="18"/>
      <c r="H24" s="18"/>
      <c r="I24" s="18"/>
      <c r="J24" s="18"/>
      <c r="K24" s="18"/>
    </row>
    <row r="25" spans="1:11" x14ac:dyDescent="0.4">
      <c r="A25" s="28" t="s">
        <v>22</v>
      </c>
      <c r="B25" s="17">
        <v>8.447132550624914E-2</v>
      </c>
      <c r="C25" s="17">
        <v>3.9894803360321973E-2</v>
      </c>
      <c r="D25" s="17">
        <v>7.6413333346712825E-2</v>
      </c>
      <c r="E25" s="17"/>
      <c r="F25" s="17"/>
      <c r="G25" s="17"/>
      <c r="H25" s="17"/>
      <c r="I25" s="17"/>
      <c r="J25" s="17"/>
      <c r="K25" s="17"/>
    </row>
    <row r="26" spans="1:11" x14ac:dyDescent="0.4">
      <c r="A26" s="29" t="s">
        <v>23</v>
      </c>
      <c r="B26" s="18">
        <v>0.14656252129368433</v>
      </c>
      <c r="C26" s="18">
        <v>9.3945768408309843E-2</v>
      </c>
      <c r="D26" s="18">
        <v>5.7817211787299157E-2</v>
      </c>
      <c r="E26" s="18"/>
      <c r="F26" s="18"/>
      <c r="G26" s="18"/>
      <c r="H26" s="18"/>
      <c r="I26" s="18"/>
      <c r="J26" s="18"/>
      <c r="K26" s="18"/>
    </row>
    <row r="27" spans="1:11" x14ac:dyDescent="0.4">
      <c r="A27" s="28" t="s">
        <v>24</v>
      </c>
      <c r="B27" s="17">
        <v>0.17047401432170445</v>
      </c>
      <c r="C27" s="17">
        <v>6.8692626130230638E-2</v>
      </c>
      <c r="D27" s="17">
        <v>5.7573113269787271E-2</v>
      </c>
      <c r="E27" s="17"/>
      <c r="F27" s="17"/>
      <c r="G27" s="17"/>
      <c r="H27" s="17"/>
      <c r="I27" s="17"/>
      <c r="J27" s="17"/>
      <c r="K27" s="17"/>
    </row>
    <row r="28" spans="1:11" x14ac:dyDescent="0.4">
      <c r="A28" s="29" t="s">
        <v>25</v>
      </c>
      <c r="B28" s="18">
        <v>0.18815356408903122</v>
      </c>
      <c r="C28" s="18">
        <v>9.8950068060514165E-2</v>
      </c>
      <c r="D28" s="18">
        <v>5.7024549352635089E-2</v>
      </c>
      <c r="E28" s="18"/>
      <c r="F28" s="18"/>
      <c r="G28" s="18"/>
      <c r="H28" s="18"/>
      <c r="I28" s="18"/>
      <c r="J28" s="18"/>
      <c r="K28" s="18"/>
    </row>
    <row r="29" spans="1:11" x14ac:dyDescent="0.4">
      <c r="A29" s="28" t="s">
        <v>26</v>
      </c>
      <c r="B29" s="17">
        <v>0.10861936507572045</v>
      </c>
      <c r="C29" s="17">
        <v>6.7228779677734607E-2</v>
      </c>
      <c r="D29" s="17">
        <v>5.3288651232254132E-2</v>
      </c>
      <c r="E29" s="17"/>
      <c r="F29" s="17"/>
      <c r="G29" s="17"/>
      <c r="H29" s="17"/>
      <c r="I29" s="17"/>
      <c r="J29" s="17"/>
      <c r="K29" s="17"/>
    </row>
    <row r="30" spans="1:11" x14ac:dyDescent="0.4">
      <c r="A30" s="29" t="s">
        <v>27</v>
      </c>
      <c r="B30" s="18">
        <v>3.2211537384852114E-2</v>
      </c>
      <c r="C30" s="18">
        <v>2.4157532164503285E-2</v>
      </c>
      <c r="D30" s="18">
        <v>1.8682186542215921E-2</v>
      </c>
      <c r="E30" s="18"/>
      <c r="F30" s="18"/>
      <c r="G30" s="18"/>
      <c r="H30" s="18"/>
      <c r="I30" s="18"/>
      <c r="J30" s="18"/>
      <c r="K30" s="18"/>
    </row>
    <row r="31" spans="1:11" x14ac:dyDescent="0.4">
      <c r="A31" s="28" t="s">
        <v>28</v>
      </c>
      <c r="B31" s="17">
        <v>0.10596283438426679</v>
      </c>
      <c r="C31" s="17">
        <v>7.0242606197561397E-2</v>
      </c>
      <c r="D31" s="17">
        <v>4.9982721807726213E-2</v>
      </c>
      <c r="E31" s="17"/>
      <c r="F31" s="17"/>
      <c r="G31" s="17"/>
      <c r="H31" s="17"/>
      <c r="I31" s="17"/>
      <c r="J31" s="17"/>
      <c r="K31" s="17"/>
    </row>
    <row r="32" spans="1:11" x14ac:dyDescent="0.4">
      <c r="A32" s="29" t="s">
        <v>29</v>
      </c>
      <c r="B32" s="18"/>
      <c r="C32" s="18">
        <v>0.14380966411487967</v>
      </c>
      <c r="D32" s="18">
        <v>8.3124828762125874E-2</v>
      </c>
      <c r="E32" s="18"/>
      <c r="F32" s="18"/>
      <c r="G32" s="18"/>
      <c r="H32" s="18"/>
      <c r="I32" s="18"/>
      <c r="J32" s="18"/>
      <c r="K32" s="18"/>
    </row>
    <row r="33" spans="1:11" x14ac:dyDescent="0.4">
      <c r="A33" s="28" t="s">
        <v>30</v>
      </c>
      <c r="B33" s="17">
        <v>0.13853236280016115</v>
      </c>
      <c r="C33" s="17">
        <v>7.4517564017574006E-2</v>
      </c>
      <c r="D33" s="17">
        <v>8.1375475113395393E-2</v>
      </c>
      <c r="E33" s="17"/>
      <c r="F33" s="17"/>
      <c r="G33" s="17"/>
      <c r="H33" s="17"/>
      <c r="I33" s="17"/>
      <c r="J33" s="17"/>
      <c r="K33" s="17"/>
    </row>
    <row r="34" spans="1:11" x14ac:dyDescent="0.4">
      <c r="A34" s="46" t="s">
        <v>31</v>
      </c>
      <c r="B34" s="18">
        <v>0.21839659984091439</v>
      </c>
      <c r="C34" s="18">
        <v>6.7863781212851984E-2</v>
      </c>
      <c r="D34" s="18">
        <v>5.4458946803615356E-2</v>
      </c>
      <c r="E34" s="18"/>
      <c r="F34" s="18"/>
      <c r="G34" s="18"/>
      <c r="H34" s="18"/>
      <c r="I34" s="18"/>
      <c r="J34" s="18"/>
      <c r="K34" s="18"/>
    </row>
    <row r="35" spans="1:11" ht="30.65" customHeight="1" x14ac:dyDescent="0.4">
      <c r="A35" s="34"/>
      <c r="B35" s="34"/>
      <c r="C35" s="34"/>
      <c r="D35" s="34"/>
      <c r="E35" s="34"/>
      <c r="F35" s="34"/>
      <c r="G35" s="34"/>
      <c r="H35" s="34"/>
      <c r="I35" s="34"/>
      <c r="J35" s="34"/>
      <c r="K35" s="34"/>
    </row>
    <row r="38" spans="1:11" ht="50.15" customHeight="1" x14ac:dyDescent="0.4">
      <c r="A38" s="91" t="s">
        <v>76</v>
      </c>
      <c r="B38" s="92"/>
      <c r="C38" s="92"/>
      <c r="D38" s="92"/>
      <c r="E38" s="92"/>
      <c r="F38" s="92"/>
      <c r="G38" s="92"/>
      <c r="H38" s="92"/>
      <c r="I38" s="92"/>
      <c r="J38" s="92"/>
      <c r="K38" s="92"/>
    </row>
    <row r="39" spans="1:11" ht="14.5" customHeight="1" x14ac:dyDescent="0.4">
      <c r="A39" s="45" t="s">
        <v>1</v>
      </c>
      <c r="B39" s="44" t="s">
        <v>81</v>
      </c>
      <c r="C39" s="44" t="s">
        <v>49</v>
      </c>
      <c r="D39" s="44" t="s">
        <v>50</v>
      </c>
      <c r="E39" s="44"/>
      <c r="F39" s="44"/>
      <c r="G39" s="44"/>
      <c r="H39" s="44"/>
      <c r="I39" s="44"/>
      <c r="J39" s="44"/>
      <c r="K39" s="44"/>
    </row>
    <row r="40" spans="1:11" x14ac:dyDescent="0.4">
      <c r="A40" s="28" t="s">
        <v>2</v>
      </c>
      <c r="B40" s="17"/>
      <c r="C40" s="17">
        <v>7.2137060414788094E-3</v>
      </c>
      <c r="D40" s="17">
        <v>1.7441860465116279E-2</v>
      </c>
      <c r="E40" s="17"/>
      <c r="F40" s="17"/>
      <c r="G40" s="17"/>
      <c r="H40" s="17"/>
      <c r="I40" s="17"/>
      <c r="J40" s="17"/>
      <c r="K40" s="17"/>
    </row>
    <row r="41" spans="1:11" x14ac:dyDescent="0.4">
      <c r="A41" s="29" t="s">
        <v>3</v>
      </c>
      <c r="B41" s="18"/>
      <c r="C41" s="18"/>
      <c r="D41" s="18"/>
      <c r="E41" s="18"/>
      <c r="F41" s="18"/>
      <c r="G41" s="18"/>
      <c r="H41" s="18"/>
      <c r="I41" s="18"/>
      <c r="J41" s="18"/>
      <c r="K41" s="18"/>
    </row>
    <row r="42" spans="1:11" x14ac:dyDescent="0.4">
      <c r="A42" s="28" t="s">
        <v>4</v>
      </c>
      <c r="B42" s="17"/>
      <c r="C42" s="17"/>
      <c r="D42" s="17"/>
      <c r="E42" s="17"/>
      <c r="F42" s="17"/>
      <c r="G42" s="17"/>
      <c r="H42" s="17"/>
      <c r="I42" s="17"/>
      <c r="J42" s="17"/>
      <c r="K42" s="17"/>
    </row>
    <row r="43" spans="1:11" x14ac:dyDescent="0.4">
      <c r="A43" s="29" t="s">
        <v>5</v>
      </c>
      <c r="B43" s="18"/>
      <c r="C43" s="18"/>
      <c r="D43" s="18"/>
      <c r="E43" s="18"/>
      <c r="F43" s="18"/>
      <c r="G43" s="18"/>
      <c r="H43" s="18"/>
      <c r="I43" s="18"/>
      <c r="J43" s="18"/>
      <c r="K43" s="18"/>
    </row>
    <row r="44" spans="1:11" x14ac:dyDescent="0.4">
      <c r="A44" s="28" t="s">
        <v>6</v>
      </c>
      <c r="B44" s="17"/>
      <c r="C44" s="17"/>
      <c r="D44" s="17"/>
      <c r="E44" s="17"/>
      <c r="F44" s="17"/>
      <c r="G44" s="17"/>
      <c r="H44" s="17"/>
      <c r="I44" s="17"/>
      <c r="J44" s="17"/>
      <c r="K44" s="17"/>
    </row>
    <row r="45" spans="1:11" x14ac:dyDescent="0.4">
      <c r="A45" s="29" t="s">
        <v>7</v>
      </c>
      <c r="B45" s="18"/>
      <c r="C45" s="18"/>
      <c r="D45" s="18"/>
      <c r="E45" s="18"/>
      <c r="F45" s="18"/>
      <c r="G45" s="18"/>
      <c r="H45" s="18"/>
      <c r="I45" s="18"/>
      <c r="J45" s="18"/>
      <c r="K45" s="18"/>
    </row>
    <row r="46" spans="1:11" x14ac:dyDescent="0.4">
      <c r="A46" s="28" t="s">
        <v>8</v>
      </c>
      <c r="B46" s="17"/>
      <c r="C46" s="17"/>
      <c r="D46" s="17"/>
      <c r="E46" s="17"/>
      <c r="F46" s="17"/>
      <c r="G46" s="17"/>
      <c r="H46" s="17"/>
      <c r="I46" s="17"/>
      <c r="J46" s="17"/>
      <c r="K46" s="17"/>
    </row>
    <row r="47" spans="1:11" x14ac:dyDescent="0.4">
      <c r="A47" s="29" t="s">
        <v>9</v>
      </c>
      <c r="B47" s="18"/>
      <c r="C47" s="18"/>
      <c r="D47" s="18"/>
      <c r="E47" s="18"/>
      <c r="F47" s="18"/>
      <c r="G47" s="18"/>
      <c r="H47" s="18"/>
      <c r="I47" s="18"/>
      <c r="J47" s="18"/>
      <c r="K47" s="18"/>
    </row>
    <row r="48" spans="1:11" x14ac:dyDescent="0.4">
      <c r="A48" s="28" t="s">
        <v>10</v>
      </c>
      <c r="B48" s="17"/>
      <c r="C48" s="17"/>
      <c r="D48" s="17"/>
      <c r="E48" s="17"/>
      <c r="F48" s="17"/>
      <c r="G48" s="17"/>
      <c r="H48" s="17"/>
      <c r="I48" s="17"/>
      <c r="J48" s="17"/>
      <c r="K48" s="17"/>
    </row>
    <row r="49" spans="1:11" x14ac:dyDescent="0.4">
      <c r="A49" s="29" t="s">
        <v>11</v>
      </c>
      <c r="B49" s="18"/>
      <c r="C49" s="18"/>
      <c r="D49" s="18"/>
      <c r="E49" s="18"/>
      <c r="F49" s="18"/>
      <c r="G49" s="18"/>
      <c r="H49" s="18"/>
      <c r="I49" s="18"/>
      <c r="J49" s="18"/>
      <c r="K49" s="18"/>
    </row>
    <row r="50" spans="1:11" x14ac:dyDescent="0.4">
      <c r="A50" s="28" t="s">
        <v>12</v>
      </c>
      <c r="B50" s="17">
        <v>9.4182244927870015E-2</v>
      </c>
      <c r="C50" s="17">
        <v>0.13126684636118599</v>
      </c>
      <c r="D50" s="17">
        <v>0.18165316950572466</v>
      </c>
      <c r="E50" s="17"/>
      <c r="F50" s="17"/>
      <c r="G50" s="17"/>
      <c r="H50" s="17"/>
      <c r="I50" s="17"/>
      <c r="J50" s="17"/>
      <c r="K50" s="17"/>
    </row>
    <row r="51" spans="1:11" x14ac:dyDescent="0.4">
      <c r="A51" s="29" t="s">
        <v>13</v>
      </c>
      <c r="B51" s="18"/>
      <c r="C51" s="18"/>
      <c r="D51" s="18"/>
      <c r="E51" s="18"/>
      <c r="F51" s="18"/>
      <c r="G51" s="18"/>
      <c r="H51" s="18"/>
      <c r="I51" s="18"/>
      <c r="J51" s="18"/>
      <c r="K51" s="18"/>
    </row>
    <row r="52" spans="1:11" x14ac:dyDescent="0.4">
      <c r="A52" s="28" t="s">
        <v>14</v>
      </c>
      <c r="B52" s="17"/>
      <c r="C52" s="17"/>
      <c r="D52" s="17"/>
      <c r="E52" s="17"/>
      <c r="F52" s="17"/>
      <c r="G52" s="17"/>
      <c r="H52" s="17"/>
      <c r="I52" s="17"/>
      <c r="J52" s="17"/>
      <c r="K52" s="17"/>
    </row>
    <row r="53" spans="1:11" x14ac:dyDescent="0.4">
      <c r="A53" s="29" t="s">
        <v>15</v>
      </c>
      <c r="B53" s="18"/>
      <c r="C53" s="18"/>
      <c r="D53" s="18"/>
      <c r="E53" s="18"/>
      <c r="F53" s="18"/>
      <c r="G53" s="18"/>
      <c r="H53" s="18"/>
      <c r="I53" s="18"/>
      <c r="J53" s="18"/>
      <c r="K53" s="18"/>
    </row>
    <row r="54" spans="1:11" x14ac:dyDescent="0.4">
      <c r="A54" s="28" t="s">
        <v>16</v>
      </c>
      <c r="B54" s="17"/>
      <c r="C54" s="17"/>
      <c r="D54" s="17"/>
      <c r="E54" s="17"/>
      <c r="F54" s="17"/>
      <c r="G54" s="17"/>
      <c r="H54" s="17"/>
      <c r="I54" s="17"/>
      <c r="J54" s="17"/>
      <c r="K54" s="17"/>
    </row>
    <row r="55" spans="1:11" x14ac:dyDescent="0.4">
      <c r="A55" s="29" t="s">
        <v>17</v>
      </c>
      <c r="B55" s="18"/>
      <c r="C55" s="18"/>
      <c r="D55" s="18"/>
      <c r="E55" s="18"/>
      <c r="F55" s="18"/>
      <c r="G55" s="18"/>
      <c r="H55" s="18"/>
      <c r="I55" s="18"/>
      <c r="J55" s="18"/>
      <c r="K55" s="18"/>
    </row>
    <row r="56" spans="1:11" x14ac:dyDescent="0.4">
      <c r="A56" s="28" t="s">
        <v>18</v>
      </c>
      <c r="B56" s="17"/>
      <c r="C56" s="17"/>
      <c r="D56" s="17"/>
      <c r="E56" s="17"/>
      <c r="F56" s="17"/>
      <c r="G56" s="17"/>
      <c r="H56" s="17"/>
      <c r="I56" s="17"/>
      <c r="J56" s="17"/>
      <c r="K56" s="17"/>
    </row>
    <row r="57" spans="1:11" x14ac:dyDescent="0.4">
      <c r="A57" s="29" t="s">
        <v>19</v>
      </c>
      <c r="B57" s="18">
        <v>0.10651895551257252</v>
      </c>
      <c r="C57" s="18"/>
      <c r="D57" s="18"/>
      <c r="E57" s="18"/>
      <c r="F57" s="18"/>
      <c r="G57" s="18"/>
      <c r="H57" s="18"/>
      <c r="I57" s="18"/>
      <c r="J57" s="18"/>
      <c r="K57" s="18"/>
    </row>
    <row r="58" spans="1:11" x14ac:dyDescent="0.4">
      <c r="A58" s="28" t="s">
        <v>20</v>
      </c>
      <c r="B58" s="17"/>
      <c r="C58" s="17"/>
      <c r="D58" s="17"/>
      <c r="E58" s="17"/>
      <c r="F58" s="17"/>
      <c r="G58" s="17"/>
      <c r="H58" s="17"/>
      <c r="I58" s="17"/>
      <c r="J58" s="17"/>
      <c r="K58" s="17"/>
    </row>
    <row r="59" spans="1:11" x14ac:dyDescent="0.4">
      <c r="A59" s="29" t="s">
        <v>21</v>
      </c>
      <c r="B59" s="18"/>
      <c r="C59" s="18">
        <v>0.05</v>
      </c>
      <c r="D59" s="18">
        <v>0.05</v>
      </c>
      <c r="E59" s="18"/>
      <c r="F59" s="18"/>
      <c r="G59" s="18"/>
      <c r="H59" s="18"/>
      <c r="I59" s="18"/>
      <c r="J59" s="18"/>
      <c r="K59" s="18"/>
    </row>
    <row r="60" spans="1:11" x14ac:dyDescent="0.4">
      <c r="A60" s="28" t="s">
        <v>22</v>
      </c>
      <c r="B60" s="17">
        <v>4.987982220614192E-2</v>
      </c>
      <c r="C60" s="17"/>
      <c r="D60" s="17"/>
      <c r="E60" s="17"/>
      <c r="F60" s="17"/>
      <c r="G60" s="17"/>
      <c r="H60" s="17"/>
      <c r="I60" s="17"/>
      <c r="J60" s="17"/>
      <c r="K60" s="17"/>
    </row>
    <row r="61" spans="1:11" x14ac:dyDescent="0.4">
      <c r="A61" s="29" t="s">
        <v>23</v>
      </c>
      <c r="B61" s="18"/>
      <c r="C61" s="18"/>
      <c r="D61" s="18"/>
      <c r="E61" s="18"/>
      <c r="F61" s="18"/>
      <c r="G61" s="18"/>
      <c r="H61" s="18"/>
      <c r="I61" s="18"/>
      <c r="J61" s="18"/>
      <c r="K61" s="18"/>
    </row>
    <row r="62" spans="1:11" x14ac:dyDescent="0.4">
      <c r="A62" s="28" t="s">
        <v>24</v>
      </c>
      <c r="B62" s="17"/>
      <c r="C62" s="17"/>
      <c r="D62" s="17"/>
      <c r="E62" s="17"/>
      <c r="F62" s="17"/>
      <c r="G62" s="17"/>
      <c r="H62" s="17"/>
      <c r="I62" s="17"/>
      <c r="J62" s="17"/>
      <c r="K62" s="17"/>
    </row>
    <row r="63" spans="1:11" x14ac:dyDescent="0.4">
      <c r="A63" s="29" t="s">
        <v>25</v>
      </c>
      <c r="B63" s="18"/>
      <c r="C63" s="18"/>
      <c r="D63" s="18"/>
      <c r="E63" s="18"/>
      <c r="F63" s="18"/>
      <c r="G63" s="18"/>
      <c r="H63" s="18"/>
      <c r="I63" s="18"/>
      <c r="J63" s="18"/>
      <c r="K63" s="18"/>
    </row>
    <row r="64" spans="1:11" x14ac:dyDescent="0.4">
      <c r="A64" s="28" t="s">
        <v>26</v>
      </c>
      <c r="B64" s="17"/>
      <c r="C64" s="17">
        <v>0.22818612532853783</v>
      </c>
      <c r="D64" s="17">
        <v>0.24026305981815682</v>
      </c>
      <c r="E64" s="17"/>
      <c r="F64" s="17"/>
      <c r="G64" s="17"/>
      <c r="H64" s="17"/>
      <c r="I64" s="17"/>
      <c r="J64" s="17"/>
      <c r="K64" s="17"/>
    </row>
    <row r="65" spans="1:11" x14ac:dyDescent="0.4">
      <c r="A65" s="29" t="s">
        <v>27</v>
      </c>
      <c r="B65" s="18"/>
      <c r="C65" s="18"/>
      <c r="D65" s="18"/>
      <c r="E65" s="18"/>
      <c r="F65" s="18"/>
      <c r="G65" s="18"/>
      <c r="H65" s="18"/>
      <c r="I65" s="18"/>
      <c r="J65" s="18"/>
      <c r="K65" s="18"/>
    </row>
    <row r="66" spans="1:11" x14ac:dyDescent="0.4">
      <c r="A66" s="28" t="s">
        <v>28</v>
      </c>
      <c r="B66" s="17"/>
      <c r="C66" s="17"/>
      <c r="D66" s="17"/>
      <c r="E66" s="17"/>
      <c r="F66" s="17"/>
      <c r="G66" s="17"/>
      <c r="H66" s="17"/>
      <c r="I66" s="17"/>
      <c r="J66" s="17"/>
      <c r="K66" s="17"/>
    </row>
    <row r="67" spans="1:11" x14ac:dyDescent="0.4">
      <c r="A67" s="29" t="s">
        <v>29</v>
      </c>
      <c r="B67" s="18"/>
      <c r="C67" s="18"/>
      <c r="D67" s="18"/>
      <c r="E67" s="18"/>
      <c r="F67" s="18"/>
      <c r="G67" s="18"/>
      <c r="H67" s="18"/>
      <c r="I67" s="18"/>
      <c r="J67" s="18"/>
      <c r="K67" s="18"/>
    </row>
    <row r="68" spans="1:11" x14ac:dyDescent="0.4">
      <c r="A68" s="28" t="s">
        <v>30</v>
      </c>
      <c r="B68" s="17"/>
      <c r="C68" s="17"/>
      <c r="D68" s="17"/>
      <c r="E68" s="17"/>
      <c r="F68" s="17"/>
      <c r="G68" s="17"/>
      <c r="H68" s="17"/>
      <c r="I68" s="17"/>
      <c r="J68" s="17"/>
      <c r="K68" s="17"/>
    </row>
    <row r="69" spans="1:11" x14ac:dyDescent="0.4">
      <c r="A69" s="46" t="s">
        <v>31</v>
      </c>
      <c r="B69" s="18">
        <v>6.3192572103546077E-2</v>
      </c>
      <c r="C69" s="18">
        <v>0.18984921535893154</v>
      </c>
      <c r="D69" s="18">
        <v>0.23510027894452551</v>
      </c>
      <c r="E69" s="18"/>
      <c r="F69" s="18"/>
      <c r="G69" s="18"/>
      <c r="H69" s="18"/>
      <c r="I69" s="18"/>
      <c r="J69" s="18"/>
      <c r="K69" s="18"/>
    </row>
  </sheetData>
  <mergeCells count="3">
    <mergeCell ref="A1:K1"/>
    <mergeCell ref="A3:K3"/>
    <mergeCell ref="A38:K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5"/>
  <sheetViews>
    <sheetView zoomScale="55" zoomScaleNormal="55" workbookViewId="0">
      <selection activeCell="P11" sqref="P11"/>
    </sheetView>
  </sheetViews>
  <sheetFormatPr defaultRowHeight="14.6" x14ac:dyDescent="0.4"/>
  <cols>
    <col min="1" max="1" width="16.15234375" customWidth="1"/>
    <col min="2" max="2" width="29.921875" bestFit="1" customWidth="1"/>
    <col min="3" max="4" width="28.53515625" bestFit="1" customWidth="1"/>
    <col min="5" max="5" width="12" customWidth="1"/>
    <col min="6" max="9" width="10.53515625" customWidth="1"/>
    <col min="10" max="11" width="9.53515625" customWidth="1"/>
    <col min="12" max="30" width="11.53515625" customWidth="1"/>
  </cols>
  <sheetData>
    <row r="1" spans="1:11" ht="85.5" customHeight="1" x14ac:dyDescent="0.4">
      <c r="A1" s="84" t="s">
        <v>37</v>
      </c>
      <c r="B1" s="84"/>
      <c r="C1" s="84"/>
      <c r="D1" s="84"/>
      <c r="E1" s="84"/>
      <c r="F1" s="84"/>
      <c r="G1" s="84"/>
      <c r="H1" s="84"/>
      <c r="I1" s="84"/>
      <c r="J1" s="84"/>
      <c r="K1" s="84"/>
    </row>
    <row r="4" spans="1:11" ht="50.15" customHeight="1" x14ac:dyDescent="0.4">
      <c r="A4" s="75" t="s">
        <v>77</v>
      </c>
      <c r="B4" s="75"/>
      <c r="C4" s="75"/>
      <c r="D4" s="75"/>
      <c r="E4" s="75"/>
      <c r="F4" s="75"/>
      <c r="G4" s="75"/>
      <c r="H4" s="75"/>
      <c r="I4" s="75"/>
      <c r="J4" s="75"/>
      <c r="K4" s="75"/>
    </row>
    <row r="5" spans="1:11" x14ac:dyDescent="0.4">
      <c r="A5" s="45" t="s">
        <v>1</v>
      </c>
      <c r="B5" s="44" t="s">
        <v>81</v>
      </c>
      <c r="C5" s="44" t="s">
        <v>49</v>
      </c>
      <c r="D5" s="44" t="s">
        <v>50</v>
      </c>
      <c r="E5" s="44"/>
      <c r="F5" s="44"/>
      <c r="G5" s="44"/>
      <c r="H5" s="44"/>
      <c r="I5" s="44"/>
      <c r="J5" s="44"/>
      <c r="K5" s="44"/>
    </row>
    <row r="6" spans="1:11" x14ac:dyDescent="0.4">
      <c r="A6" s="28" t="s">
        <v>2</v>
      </c>
      <c r="B6" s="17">
        <v>13.177943918687241</v>
      </c>
      <c r="C6" s="17">
        <v>5.1320084160978698</v>
      </c>
      <c r="D6" s="17">
        <v>5.8498140100852076</v>
      </c>
      <c r="E6" s="17"/>
      <c r="F6" s="17"/>
      <c r="G6" s="17"/>
      <c r="H6" s="17"/>
      <c r="I6" s="17"/>
      <c r="J6" s="17"/>
      <c r="K6" s="17"/>
    </row>
    <row r="7" spans="1:11" x14ac:dyDescent="0.4">
      <c r="A7" s="29" t="s">
        <v>3</v>
      </c>
      <c r="B7" s="18">
        <v>36.261955174041184</v>
      </c>
      <c r="C7" s="18">
        <v>36.664081960179153</v>
      </c>
      <c r="D7" s="18">
        <v>38.054380155980994</v>
      </c>
      <c r="E7" s="18"/>
      <c r="F7" s="18"/>
      <c r="G7" s="18"/>
      <c r="H7" s="18"/>
      <c r="I7" s="18"/>
      <c r="J7" s="18"/>
      <c r="K7" s="18"/>
    </row>
    <row r="8" spans="1:11" x14ac:dyDescent="0.4">
      <c r="A8" s="28" t="s">
        <v>4</v>
      </c>
      <c r="B8" s="17">
        <v>28.032201946304138</v>
      </c>
      <c r="C8" s="17">
        <v>26.752829277938773</v>
      </c>
      <c r="D8" s="17">
        <v>29.790048461826657</v>
      </c>
      <c r="E8" s="17"/>
      <c r="F8" s="17"/>
      <c r="G8" s="17"/>
      <c r="H8" s="17"/>
      <c r="I8" s="17"/>
      <c r="J8" s="17"/>
      <c r="K8" s="17"/>
    </row>
    <row r="9" spans="1:11" x14ac:dyDescent="0.4">
      <c r="A9" s="29" t="s">
        <v>5</v>
      </c>
      <c r="B9" s="18"/>
      <c r="C9" s="18">
        <v>3.2008828428530767</v>
      </c>
      <c r="D9" s="18">
        <v>3.3850111277214467</v>
      </c>
      <c r="E9" s="18"/>
      <c r="F9" s="18"/>
      <c r="G9" s="18"/>
      <c r="H9" s="18"/>
      <c r="I9" s="18"/>
      <c r="J9" s="18"/>
      <c r="K9" s="18"/>
    </row>
    <row r="10" spans="1:11" x14ac:dyDescent="0.4">
      <c r="A10" s="28" t="s">
        <v>6</v>
      </c>
      <c r="B10" s="17"/>
      <c r="C10" s="17">
        <v>0</v>
      </c>
      <c r="D10" s="17">
        <v>0</v>
      </c>
      <c r="E10" s="17"/>
      <c r="F10" s="17"/>
      <c r="G10" s="17"/>
      <c r="H10" s="17"/>
      <c r="I10" s="17"/>
      <c r="J10" s="17"/>
      <c r="K10" s="17"/>
    </row>
    <row r="11" spans="1:11" x14ac:dyDescent="0.4">
      <c r="A11" s="29" t="s">
        <v>7</v>
      </c>
      <c r="B11" s="18">
        <v>2.7544509755832576</v>
      </c>
      <c r="C11" s="18">
        <v>3.0324723231011652</v>
      </c>
      <c r="D11" s="18">
        <v>3.5031948404216728</v>
      </c>
      <c r="E11" s="18"/>
      <c r="F11" s="18"/>
      <c r="G11" s="18"/>
      <c r="H11" s="18"/>
      <c r="I11" s="18"/>
      <c r="J11" s="18"/>
      <c r="K11" s="18"/>
    </row>
    <row r="12" spans="1:11" x14ac:dyDescent="0.4">
      <c r="A12" s="28" t="s">
        <v>8</v>
      </c>
      <c r="B12" s="17">
        <v>29.700517980156675</v>
      </c>
      <c r="C12" s="17">
        <v>21.206188687196001</v>
      </c>
      <c r="D12" s="17">
        <v>26.343889536327904</v>
      </c>
      <c r="E12" s="17"/>
      <c r="F12" s="17"/>
      <c r="G12" s="17"/>
      <c r="H12" s="17"/>
      <c r="I12" s="17"/>
      <c r="J12" s="17"/>
      <c r="K12" s="17"/>
    </row>
    <row r="13" spans="1:11" x14ac:dyDescent="0.4">
      <c r="A13" s="29" t="s">
        <v>9</v>
      </c>
      <c r="B13" s="18"/>
      <c r="C13" s="18">
        <v>11.56747413575574</v>
      </c>
      <c r="D13" s="18">
        <v>10.501657625075348</v>
      </c>
      <c r="E13" s="18"/>
      <c r="F13" s="18"/>
      <c r="G13" s="18"/>
      <c r="H13" s="18"/>
      <c r="I13" s="18"/>
      <c r="J13" s="18"/>
      <c r="K13" s="18"/>
    </row>
    <row r="14" spans="1:11" x14ac:dyDescent="0.4">
      <c r="A14" s="28" t="s">
        <v>10</v>
      </c>
      <c r="B14" s="17"/>
      <c r="C14" s="17">
        <v>52.543579846961471</v>
      </c>
      <c r="D14" s="17">
        <v>51.324058819824273</v>
      </c>
      <c r="E14" s="17"/>
      <c r="F14" s="17"/>
      <c r="G14" s="17"/>
      <c r="H14" s="17"/>
      <c r="I14" s="17"/>
      <c r="J14" s="17"/>
      <c r="K14" s="17"/>
    </row>
    <row r="15" spans="1:11" x14ac:dyDescent="0.4">
      <c r="A15" s="29" t="s">
        <v>11</v>
      </c>
      <c r="B15" s="18"/>
      <c r="C15" s="18">
        <v>45.01349007688966</v>
      </c>
      <c r="D15" s="18">
        <v>79.08114473532568</v>
      </c>
      <c r="E15" s="18"/>
      <c r="F15" s="18"/>
      <c r="G15" s="18"/>
      <c r="H15" s="18"/>
      <c r="I15" s="18"/>
      <c r="J15" s="18"/>
      <c r="K15" s="18"/>
    </row>
    <row r="16" spans="1:11" x14ac:dyDescent="0.4">
      <c r="A16" s="28" t="s">
        <v>12</v>
      </c>
      <c r="B16" s="17">
        <v>40.317402144294228</v>
      </c>
      <c r="C16" s="17">
        <v>32.066978052258037</v>
      </c>
      <c r="D16" s="17">
        <v>37.650343728007563</v>
      </c>
      <c r="E16" s="17"/>
      <c r="F16" s="17"/>
      <c r="G16" s="17"/>
      <c r="H16" s="17"/>
      <c r="I16" s="17"/>
      <c r="J16" s="17"/>
      <c r="K16" s="17"/>
    </row>
    <row r="17" spans="1:11" x14ac:dyDescent="0.4">
      <c r="A17" s="29" t="s">
        <v>13</v>
      </c>
      <c r="B17" s="18"/>
      <c r="C17" s="18">
        <v>20.814805077580235</v>
      </c>
      <c r="D17" s="18">
        <v>24.485184217230479</v>
      </c>
      <c r="E17" s="18"/>
      <c r="F17" s="18"/>
      <c r="G17" s="18"/>
      <c r="H17" s="18"/>
      <c r="I17" s="18"/>
      <c r="J17" s="18"/>
      <c r="K17" s="18"/>
    </row>
    <row r="18" spans="1:11" x14ac:dyDescent="0.4">
      <c r="A18" s="28" t="s">
        <v>14</v>
      </c>
      <c r="B18" s="17">
        <v>10.95452712519833</v>
      </c>
      <c r="C18" s="17">
        <v>10.093270736700093</v>
      </c>
      <c r="D18" s="17">
        <v>11.386962263403817</v>
      </c>
      <c r="E18" s="17"/>
      <c r="F18" s="17"/>
      <c r="G18" s="17"/>
      <c r="H18" s="17"/>
      <c r="I18" s="17"/>
      <c r="J18" s="17"/>
      <c r="K18" s="17"/>
    </row>
    <row r="19" spans="1:11" x14ac:dyDescent="0.4">
      <c r="A19" s="29" t="s">
        <v>15</v>
      </c>
      <c r="B19" s="18">
        <v>39.462262635125185</v>
      </c>
      <c r="C19" s="18">
        <v>52.044497653643383</v>
      </c>
      <c r="D19" s="18">
        <v>56.753935183751025</v>
      </c>
      <c r="E19" s="18"/>
      <c r="F19" s="18"/>
      <c r="G19" s="18"/>
      <c r="H19" s="18"/>
      <c r="I19" s="18"/>
      <c r="J19" s="18"/>
      <c r="K19" s="18"/>
    </row>
    <row r="20" spans="1:11" x14ac:dyDescent="0.4">
      <c r="A20" s="28" t="s">
        <v>16</v>
      </c>
      <c r="B20" s="17">
        <v>25.252844356880843</v>
      </c>
      <c r="C20" s="17">
        <v>20.374922007432769</v>
      </c>
      <c r="D20" s="17">
        <v>21.944366096397747</v>
      </c>
      <c r="E20" s="17"/>
      <c r="F20" s="17"/>
      <c r="G20" s="17"/>
      <c r="H20" s="17"/>
      <c r="I20" s="17"/>
      <c r="J20" s="17"/>
      <c r="K20" s="17"/>
    </row>
    <row r="21" spans="1:11" x14ac:dyDescent="0.4">
      <c r="A21" s="29" t="s">
        <v>17</v>
      </c>
      <c r="B21" s="18">
        <v>1.7465668149612785</v>
      </c>
      <c r="C21" s="18">
        <v>1.1559109747140908</v>
      </c>
      <c r="D21" s="18">
        <v>1.4225472605415803</v>
      </c>
      <c r="E21" s="18"/>
      <c r="F21" s="18"/>
      <c r="G21" s="18"/>
      <c r="H21" s="18"/>
      <c r="I21" s="18"/>
      <c r="J21" s="18"/>
      <c r="K21" s="18"/>
    </row>
    <row r="22" spans="1:11" x14ac:dyDescent="0.4">
      <c r="A22" s="28" t="s">
        <v>18</v>
      </c>
      <c r="B22" s="17">
        <v>72.878654048370137</v>
      </c>
      <c r="C22" s="17">
        <v>34.717051939868576</v>
      </c>
      <c r="D22" s="17">
        <v>40.045078360458106</v>
      </c>
      <c r="E22" s="17"/>
      <c r="F22" s="17"/>
      <c r="G22" s="17"/>
      <c r="H22" s="17"/>
      <c r="I22" s="17"/>
      <c r="J22" s="17"/>
      <c r="K22" s="17"/>
    </row>
    <row r="23" spans="1:11" x14ac:dyDescent="0.4">
      <c r="A23" s="29" t="s">
        <v>19</v>
      </c>
      <c r="B23" s="18">
        <v>41.317090069284063</v>
      </c>
      <c r="C23" s="18">
        <v>12.953218178385853</v>
      </c>
      <c r="D23" s="18">
        <v>11.402597879282219</v>
      </c>
      <c r="E23" s="18"/>
      <c r="F23" s="18"/>
      <c r="G23" s="18"/>
      <c r="H23" s="18"/>
      <c r="I23" s="18"/>
      <c r="J23" s="18"/>
      <c r="K23" s="18"/>
    </row>
    <row r="24" spans="1:11" x14ac:dyDescent="0.4">
      <c r="A24" s="28" t="s">
        <v>20</v>
      </c>
      <c r="B24" s="17">
        <v>33.267327477755295</v>
      </c>
      <c r="C24" s="17">
        <v>24.115185047552188</v>
      </c>
      <c r="D24" s="17">
        <v>27.793065073741715</v>
      </c>
      <c r="E24" s="17"/>
      <c r="F24" s="17"/>
      <c r="G24" s="17"/>
      <c r="H24" s="17"/>
      <c r="I24" s="17"/>
      <c r="J24" s="17"/>
      <c r="K24" s="17"/>
    </row>
    <row r="25" spans="1:11" x14ac:dyDescent="0.4">
      <c r="A25" s="29" t="s">
        <v>21</v>
      </c>
      <c r="B25" s="18">
        <v>25.189683247853633</v>
      </c>
      <c r="C25" s="18">
        <v>15.220515030794239</v>
      </c>
      <c r="D25" s="18">
        <v>16.346747454517825</v>
      </c>
      <c r="E25" s="18"/>
      <c r="F25" s="18"/>
      <c r="G25" s="18"/>
      <c r="H25" s="18"/>
      <c r="I25" s="18"/>
      <c r="J25" s="18"/>
      <c r="K25" s="18"/>
    </row>
    <row r="26" spans="1:11" x14ac:dyDescent="0.4">
      <c r="A26" s="28" t="s">
        <v>22</v>
      </c>
      <c r="B26" s="17">
        <v>5.5820959523809437</v>
      </c>
      <c r="C26" s="17">
        <v>21.032599804332882</v>
      </c>
      <c r="D26" s="17">
        <v>23.146865184925346</v>
      </c>
      <c r="E26" s="17"/>
      <c r="F26" s="17"/>
      <c r="G26" s="17"/>
      <c r="H26" s="17"/>
      <c r="I26" s="17"/>
      <c r="J26" s="17"/>
      <c r="K26" s="17"/>
    </row>
    <row r="27" spans="1:11" x14ac:dyDescent="0.4">
      <c r="A27" s="29" t="s">
        <v>23</v>
      </c>
      <c r="B27" s="18">
        <v>33.168898665306486</v>
      </c>
      <c r="C27" s="18">
        <v>30.264470269503075</v>
      </c>
      <c r="D27" s="18">
        <v>35.280987457790538</v>
      </c>
      <c r="E27" s="18"/>
      <c r="F27" s="18"/>
      <c r="G27" s="18"/>
      <c r="H27" s="18"/>
      <c r="I27" s="18"/>
      <c r="J27" s="18"/>
      <c r="K27" s="18"/>
    </row>
    <row r="28" spans="1:11" x14ac:dyDescent="0.4">
      <c r="A28" s="28" t="s">
        <v>24</v>
      </c>
      <c r="B28" s="17">
        <v>56.913248613632483</v>
      </c>
      <c r="C28" s="17">
        <v>54.55364335390491</v>
      </c>
      <c r="D28" s="17">
        <v>63.150874060418424</v>
      </c>
      <c r="E28" s="17"/>
      <c r="F28" s="17"/>
      <c r="G28" s="17"/>
      <c r="H28" s="17"/>
      <c r="I28" s="17"/>
      <c r="J28" s="17"/>
      <c r="K28" s="17"/>
    </row>
    <row r="29" spans="1:11" x14ac:dyDescent="0.4">
      <c r="A29" s="29" t="s">
        <v>25</v>
      </c>
      <c r="B29" s="18">
        <v>16.085544627995706</v>
      </c>
      <c r="C29" s="18">
        <v>14.048053287097057</v>
      </c>
      <c r="D29" s="18">
        <v>17.528056107526343</v>
      </c>
      <c r="E29" s="18"/>
      <c r="F29" s="18"/>
      <c r="G29" s="18"/>
      <c r="H29" s="18"/>
      <c r="I29" s="18"/>
      <c r="J29" s="18"/>
      <c r="K29" s="18"/>
    </row>
    <row r="30" spans="1:11" x14ac:dyDescent="0.4">
      <c r="A30" s="28" t="s">
        <v>26</v>
      </c>
      <c r="B30" s="17">
        <v>13.014103427767736</v>
      </c>
      <c r="C30" s="17">
        <v>11.927137737813958</v>
      </c>
      <c r="D30" s="17">
        <v>15.474271357515718</v>
      </c>
      <c r="E30" s="17"/>
      <c r="F30" s="17"/>
      <c r="G30" s="17"/>
      <c r="H30" s="17"/>
      <c r="I30" s="17"/>
      <c r="J30" s="17"/>
      <c r="K30" s="17"/>
    </row>
    <row r="31" spans="1:11" x14ac:dyDescent="0.4">
      <c r="A31" s="29" t="s">
        <v>27</v>
      </c>
      <c r="B31" s="18">
        <v>24.070943923052088</v>
      </c>
      <c r="C31" s="18">
        <v>23.077510031413151</v>
      </c>
      <c r="D31" s="18">
        <v>25.260018510925097</v>
      </c>
      <c r="E31" s="18"/>
      <c r="F31" s="18"/>
      <c r="G31" s="18"/>
      <c r="H31" s="18"/>
      <c r="I31" s="18"/>
      <c r="J31" s="18"/>
      <c r="K31" s="18"/>
    </row>
    <row r="32" spans="1:11" x14ac:dyDescent="0.4">
      <c r="A32" s="28" t="s">
        <v>28</v>
      </c>
      <c r="B32" s="17">
        <v>5.5845953711390059</v>
      </c>
      <c r="C32" s="17">
        <v>7.6263419743705514</v>
      </c>
      <c r="D32" s="17">
        <v>7.9674162061494158</v>
      </c>
      <c r="E32" s="17"/>
      <c r="F32" s="17"/>
      <c r="G32" s="17"/>
      <c r="H32" s="17"/>
      <c r="I32" s="17"/>
      <c r="J32" s="17"/>
      <c r="K32" s="17"/>
    </row>
    <row r="33" spans="1:11" x14ac:dyDescent="0.4">
      <c r="A33" s="29" t="s">
        <v>29</v>
      </c>
      <c r="B33" s="18"/>
      <c r="C33" s="18">
        <v>5.7424294754523322</v>
      </c>
      <c r="D33" s="18">
        <v>6.3344655395460299</v>
      </c>
      <c r="E33" s="18"/>
      <c r="F33" s="18"/>
      <c r="G33" s="18"/>
      <c r="H33" s="18"/>
      <c r="I33" s="18"/>
      <c r="J33" s="18"/>
      <c r="K33" s="18"/>
    </row>
    <row r="34" spans="1:11" x14ac:dyDescent="0.4">
      <c r="A34" s="28" t="s">
        <v>30</v>
      </c>
      <c r="B34" s="17"/>
      <c r="C34" s="17"/>
      <c r="D34" s="17"/>
      <c r="E34" s="17"/>
      <c r="F34" s="17"/>
      <c r="G34" s="17"/>
      <c r="H34" s="17"/>
      <c r="I34" s="17"/>
      <c r="J34" s="17"/>
      <c r="K34" s="17"/>
    </row>
    <row r="35" spans="1:11" x14ac:dyDescent="0.4">
      <c r="A35" s="46" t="s">
        <v>31</v>
      </c>
      <c r="B35" s="18">
        <v>32.437057992979398</v>
      </c>
      <c r="C35" s="18">
        <v>26.051703449970969</v>
      </c>
      <c r="D35" s="18">
        <v>35.771538797930553</v>
      </c>
      <c r="E35" s="18"/>
      <c r="F35" s="18"/>
      <c r="G35" s="18"/>
      <c r="H35" s="18"/>
      <c r="I35" s="18"/>
      <c r="J35" s="18"/>
      <c r="K35" s="18"/>
    </row>
    <row r="38" spans="1:11" ht="50.15" customHeight="1" x14ac:dyDescent="0.4">
      <c r="A38" s="75" t="s">
        <v>78</v>
      </c>
      <c r="B38" s="75"/>
      <c r="C38" s="75"/>
      <c r="D38" s="75"/>
      <c r="E38" s="75"/>
      <c r="F38" s="75"/>
      <c r="G38" s="75"/>
      <c r="H38" s="75"/>
      <c r="I38" s="75"/>
      <c r="J38" s="75"/>
      <c r="K38" s="75"/>
    </row>
    <row r="39" spans="1:11" x14ac:dyDescent="0.4">
      <c r="A39" s="45" t="s">
        <v>1</v>
      </c>
      <c r="B39" s="44" t="s">
        <v>81</v>
      </c>
      <c r="C39" s="44" t="s">
        <v>49</v>
      </c>
      <c r="D39" s="44" t="s">
        <v>50</v>
      </c>
      <c r="E39" s="44"/>
      <c r="F39" s="44"/>
      <c r="G39" s="44"/>
      <c r="H39" s="44"/>
      <c r="I39" s="44"/>
      <c r="J39" s="44"/>
      <c r="K39" s="44"/>
    </row>
    <row r="40" spans="1:11" x14ac:dyDescent="0.4">
      <c r="A40" s="28" t="s">
        <v>2</v>
      </c>
      <c r="B40" s="17">
        <v>12.406515268939961</v>
      </c>
      <c r="C40" s="17">
        <v>11.656771955195255</v>
      </c>
      <c r="D40" s="17">
        <v>13.679806225478016</v>
      </c>
      <c r="E40" s="17"/>
      <c r="F40" s="17"/>
      <c r="G40" s="17"/>
      <c r="H40" s="17"/>
      <c r="I40" s="17"/>
      <c r="J40" s="17"/>
      <c r="K40" s="17"/>
    </row>
    <row r="41" spans="1:11" x14ac:dyDescent="0.4">
      <c r="A41" s="29" t="s">
        <v>3</v>
      </c>
      <c r="B41" s="18">
        <v>2.8567988781870626</v>
      </c>
      <c r="C41" s="18">
        <v>3.3245133068059176</v>
      </c>
      <c r="D41" s="18">
        <v>3.8536273140770745</v>
      </c>
      <c r="E41" s="18"/>
      <c r="F41" s="18"/>
      <c r="G41" s="18"/>
      <c r="H41" s="18"/>
      <c r="I41" s="18"/>
      <c r="J41" s="18"/>
      <c r="K41" s="18"/>
    </row>
    <row r="42" spans="1:11" x14ac:dyDescent="0.4">
      <c r="A42" s="28" t="s">
        <v>4</v>
      </c>
      <c r="B42" s="17">
        <v>4.2431011434640089</v>
      </c>
      <c r="C42" s="17">
        <v>4.9391499091991502</v>
      </c>
      <c r="D42" s="17">
        <v>5.765281210593046</v>
      </c>
      <c r="E42" s="17"/>
      <c r="F42" s="17"/>
      <c r="G42" s="17"/>
      <c r="H42" s="17"/>
      <c r="I42" s="17"/>
      <c r="J42" s="17"/>
      <c r="K42" s="17"/>
    </row>
    <row r="43" spans="1:11" x14ac:dyDescent="0.4">
      <c r="A43" s="29" t="s">
        <v>5</v>
      </c>
      <c r="B43" s="18"/>
      <c r="C43" s="18">
        <v>3.4426930740692008</v>
      </c>
      <c r="D43" s="18">
        <v>3.7941900279022964</v>
      </c>
      <c r="E43" s="18"/>
      <c r="F43" s="18"/>
      <c r="G43" s="18"/>
      <c r="H43" s="18"/>
      <c r="I43" s="18"/>
      <c r="J43" s="18"/>
      <c r="K43" s="18"/>
    </row>
    <row r="44" spans="1:11" x14ac:dyDescent="0.4">
      <c r="A44" s="28" t="s">
        <v>6</v>
      </c>
      <c r="B44" s="17"/>
      <c r="C44" s="17"/>
      <c r="D44" s="17"/>
      <c r="E44" s="17"/>
      <c r="F44" s="17"/>
      <c r="G44" s="17"/>
      <c r="H44" s="17"/>
      <c r="I44" s="17"/>
      <c r="J44" s="17"/>
      <c r="K44" s="17"/>
    </row>
    <row r="45" spans="1:11" x14ac:dyDescent="0.4">
      <c r="A45" s="29" t="s">
        <v>7</v>
      </c>
      <c r="B45" s="18">
        <v>3.6311137217296725</v>
      </c>
      <c r="C45" s="18">
        <v>1.6905580435922298</v>
      </c>
      <c r="D45" s="18">
        <v>1.8688016268302547</v>
      </c>
      <c r="E45" s="18"/>
      <c r="F45" s="18"/>
      <c r="G45" s="18"/>
      <c r="H45" s="18"/>
      <c r="I45" s="18"/>
      <c r="J45" s="18"/>
      <c r="K45" s="18"/>
    </row>
    <row r="46" spans="1:11" x14ac:dyDescent="0.4">
      <c r="A46" s="28" t="s">
        <v>8</v>
      </c>
      <c r="B46" s="17">
        <v>6.6639354628683831</v>
      </c>
      <c r="C46" s="17">
        <v>8.0749769681705583</v>
      </c>
      <c r="D46" s="17">
        <v>8.723924394530437</v>
      </c>
      <c r="E46" s="17"/>
      <c r="F46" s="17"/>
      <c r="G46" s="17"/>
      <c r="H46" s="17"/>
      <c r="I46" s="17"/>
      <c r="J46" s="17"/>
      <c r="K46" s="17"/>
    </row>
    <row r="47" spans="1:11" x14ac:dyDescent="0.4">
      <c r="A47" s="29" t="s">
        <v>9</v>
      </c>
      <c r="B47" s="18"/>
      <c r="C47" s="18">
        <v>3.9060832780460402</v>
      </c>
      <c r="D47" s="18">
        <v>4.216973256501185</v>
      </c>
      <c r="E47" s="18"/>
      <c r="F47" s="18"/>
      <c r="G47" s="18"/>
      <c r="H47" s="18"/>
      <c r="I47" s="18"/>
      <c r="J47" s="18"/>
      <c r="K47" s="18"/>
    </row>
    <row r="48" spans="1:11" x14ac:dyDescent="0.4">
      <c r="A48" s="28" t="s">
        <v>10</v>
      </c>
      <c r="B48" s="17"/>
      <c r="C48" s="17">
        <v>5.1497665445867034</v>
      </c>
      <c r="D48" s="17">
        <v>6.3530462789541824</v>
      </c>
      <c r="E48" s="17"/>
      <c r="F48" s="17"/>
      <c r="G48" s="17"/>
      <c r="H48" s="17"/>
      <c r="I48" s="17"/>
      <c r="J48" s="17"/>
      <c r="K48" s="17"/>
    </row>
    <row r="49" spans="1:30" x14ac:dyDescent="0.4">
      <c r="A49" s="29" t="s">
        <v>11</v>
      </c>
      <c r="B49" s="18"/>
      <c r="C49" s="18">
        <v>5.3426038018894273</v>
      </c>
      <c r="D49" s="18">
        <v>5.9894009650301312</v>
      </c>
      <c r="E49" s="18"/>
      <c r="F49" s="18"/>
      <c r="G49" s="18"/>
      <c r="H49" s="18"/>
      <c r="I49" s="18"/>
      <c r="J49" s="18"/>
      <c r="K49" s="18"/>
    </row>
    <row r="50" spans="1:30" x14ac:dyDescent="0.4">
      <c r="A50" s="28" t="s">
        <v>12</v>
      </c>
      <c r="B50" s="17">
        <v>7.5769867652762573</v>
      </c>
      <c r="C50" s="17">
        <v>10.087601065893912</v>
      </c>
      <c r="D50" s="17">
        <v>11.363800949429864</v>
      </c>
      <c r="E50" s="17"/>
      <c r="F50" s="17"/>
      <c r="G50" s="17"/>
      <c r="H50" s="17"/>
      <c r="I50" s="17"/>
      <c r="J50" s="17"/>
      <c r="K50" s="17"/>
    </row>
    <row r="51" spans="1:30" x14ac:dyDescent="0.4">
      <c r="A51" s="29" t="s">
        <v>13</v>
      </c>
      <c r="B51" s="18">
        <v>11.453904177230442</v>
      </c>
      <c r="C51" s="18">
        <v>23.520579189724398</v>
      </c>
      <c r="D51" s="18">
        <v>11.999199111471858</v>
      </c>
      <c r="E51" s="18"/>
      <c r="F51" s="18"/>
      <c r="G51" s="18"/>
      <c r="H51" s="18"/>
      <c r="I51" s="18"/>
      <c r="J51" s="18"/>
      <c r="K51" s="18"/>
    </row>
    <row r="52" spans="1:30" x14ac:dyDescent="0.4">
      <c r="A52" s="28" t="s">
        <v>14</v>
      </c>
      <c r="B52" s="17">
        <v>4.3385828834179652</v>
      </c>
      <c r="C52" s="17">
        <v>4.7280587896811976</v>
      </c>
      <c r="D52" s="17">
        <v>5.9752111199824931</v>
      </c>
      <c r="E52" s="17"/>
      <c r="F52" s="17"/>
      <c r="G52" s="17"/>
      <c r="H52" s="17"/>
      <c r="I52" s="17"/>
      <c r="J52" s="17"/>
      <c r="K52" s="17"/>
    </row>
    <row r="53" spans="1:30" x14ac:dyDescent="0.4">
      <c r="A53" s="29" t="s">
        <v>15</v>
      </c>
      <c r="B53" s="18">
        <v>8.8036673181414411</v>
      </c>
      <c r="C53" s="18">
        <v>8.6236641737452899</v>
      </c>
      <c r="D53" s="18">
        <v>8.8404041399053046</v>
      </c>
      <c r="E53" s="18"/>
      <c r="F53" s="18"/>
      <c r="G53" s="18"/>
      <c r="H53" s="18"/>
      <c r="I53" s="18"/>
      <c r="J53" s="18"/>
      <c r="K53" s="18"/>
    </row>
    <row r="54" spans="1:30" x14ac:dyDescent="0.4">
      <c r="A54" s="28" t="s">
        <v>16</v>
      </c>
      <c r="B54" s="17"/>
      <c r="C54" s="17">
        <v>4.2670811115619793</v>
      </c>
      <c r="D54" s="17">
        <v>6.7223680473323322</v>
      </c>
      <c r="E54" s="17"/>
      <c r="F54" s="17"/>
      <c r="G54" s="17"/>
      <c r="H54" s="17"/>
      <c r="I54" s="17"/>
      <c r="J54" s="17"/>
      <c r="K54" s="17"/>
    </row>
    <row r="55" spans="1:30" x14ac:dyDescent="0.4">
      <c r="A55" s="29" t="s">
        <v>17</v>
      </c>
      <c r="B55" s="18">
        <v>4.3723378701101394</v>
      </c>
      <c r="C55" s="18">
        <v>4.2909802273368607</v>
      </c>
      <c r="D55" s="18">
        <v>4.5671577844075797</v>
      </c>
      <c r="E55" s="18"/>
      <c r="F55" s="18"/>
      <c r="G55" s="18"/>
      <c r="H55" s="18"/>
      <c r="I55" s="18"/>
      <c r="J55" s="18"/>
      <c r="K55" s="18"/>
    </row>
    <row r="56" spans="1:30" x14ac:dyDescent="0.4">
      <c r="A56" s="28" t="s">
        <v>18</v>
      </c>
      <c r="B56" s="17">
        <v>25.301753335032711</v>
      </c>
      <c r="C56" s="17">
        <v>16.452961606371389</v>
      </c>
      <c r="D56" s="17">
        <v>17.30776556377884</v>
      </c>
      <c r="E56" s="17"/>
      <c r="F56" s="17"/>
      <c r="G56" s="17"/>
      <c r="H56" s="17"/>
      <c r="I56" s="17"/>
      <c r="J56" s="17"/>
      <c r="K56" s="17"/>
    </row>
    <row r="57" spans="1:30" x14ac:dyDescent="0.4">
      <c r="A57" s="29" t="s">
        <v>19</v>
      </c>
      <c r="B57" s="18">
        <v>0.25484207836088257</v>
      </c>
      <c r="C57" s="18">
        <v>49.488470691681357</v>
      </c>
      <c r="D57" s="18">
        <v>44.277471697166867</v>
      </c>
      <c r="E57" s="18"/>
      <c r="F57" s="18"/>
      <c r="G57" s="18"/>
      <c r="H57" s="18"/>
      <c r="I57" s="18"/>
      <c r="J57" s="18"/>
      <c r="K57" s="18"/>
    </row>
    <row r="58" spans="1:30" x14ac:dyDescent="0.4">
      <c r="A58" s="28" t="s">
        <v>20</v>
      </c>
      <c r="B58" s="17">
        <v>50.49835376261246</v>
      </c>
      <c r="C58" s="17">
        <v>49.9971307085886</v>
      </c>
      <c r="D58" s="17">
        <v>61.611425637332992</v>
      </c>
      <c r="E58" s="17"/>
      <c r="F58" s="17"/>
      <c r="G58" s="17"/>
      <c r="H58" s="17"/>
      <c r="I58" s="17"/>
      <c r="J58" s="17"/>
      <c r="K58" s="17"/>
    </row>
    <row r="59" spans="1:30" x14ac:dyDescent="0.4">
      <c r="A59" s="29" t="s">
        <v>21</v>
      </c>
      <c r="B59" s="18">
        <v>7.4815109080084712</v>
      </c>
      <c r="C59" s="18">
        <v>5.0417466899764216</v>
      </c>
      <c r="D59" s="18">
        <v>6.0464969925358254</v>
      </c>
      <c r="E59" s="18"/>
      <c r="F59" s="18"/>
      <c r="G59" s="18"/>
      <c r="H59" s="18"/>
      <c r="I59" s="18"/>
      <c r="J59" s="18"/>
      <c r="K59" s="18"/>
    </row>
    <row r="60" spans="1:30" x14ac:dyDescent="0.4">
      <c r="A60" s="28" t="s">
        <v>22</v>
      </c>
      <c r="B60" s="17">
        <v>12.666603593872773</v>
      </c>
      <c r="C60" s="17">
        <v>11.99968216021894</v>
      </c>
      <c r="D60" s="17">
        <v>8.0312231967417667</v>
      </c>
      <c r="E60" s="17"/>
      <c r="F60" s="17"/>
      <c r="G60" s="17"/>
      <c r="H60" s="17"/>
      <c r="I60" s="17"/>
      <c r="J60" s="17"/>
      <c r="K60" s="17"/>
    </row>
    <row r="61" spans="1:30" x14ac:dyDescent="0.4">
      <c r="A61" s="29" t="s">
        <v>23</v>
      </c>
      <c r="B61" s="18"/>
      <c r="C61" s="18">
        <v>28.119414873751257</v>
      </c>
      <c r="D61" s="18">
        <v>32.056137585406759</v>
      </c>
      <c r="E61" s="18"/>
      <c r="F61" s="18"/>
      <c r="G61" s="18"/>
      <c r="H61" s="18"/>
      <c r="I61" s="18"/>
      <c r="J61" s="18"/>
      <c r="K61" s="18"/>
    </row>
    <row r="62" spans="1:30" x14ac:dyDescent="0.4">
      <c r="A62" s="28" t="s">
        <v>24</v>
      </c>
      <c r="B62" s="17">
        <v>4.3677750111222915</v>
      </c>
      <c r="C62" s="17">
        <v>5.4844389941432823</v>
      </c>
      <c r="D62" s="17">
        <v>7.2989861430524776</v>
      </c>
      <c r="E62" s="17"/>
      <c r="F62" s="17"/>
      <c r="G62" s="17"/>
      <c r="H62" s="17"/>
      <c r="I62" s="17"/>
      <c r="J62" s="17"/>
      <c r="K62" s="17"/>
    </row>
    <row r="63" spans="1:30" x14ac:dyDescent="0.4">
      <c r="A63" s="29" t="s">
        <v>25</v>
      </c>
      <c r="B63" s="18">
        <v>1.025242886905634</v>
      </c>
      <c r="C63" s="18">
        <v>1.6140534586746886</v>
      </c>
      <c r="D63" s="18">
        <v>1.7919348072135628</v>
      </c>
      <c r="E63" s="18"/>
      <c r="F63" s="18"/>
      <c r="G63" s="18"/>
      <c r="H63" s="18"/>
      <c r="I63" s="18"/>
      <c r="J63" s="18"/>
      <c r="K63" s="18"/>
      <c r="L63" s="34"/>
      <c r="M63" s="34"/>
      <c r="N63" s="34"/>
      <c r="O63" s="34"/>
      <c r="P63" s="34"/>
      <c r="Q63" s="34"/>
      <c r="R63" s="34"/>
      <c r="S63" s="34"/>
      <c r="T63" s="34"/>
      <c r="U63" s="34"/>
      <c r="V63" s="34"/>
      <c r="W63" s="34"/>
      <c r="X63" s="34"/>
      <c r="Y63" s="34"/>
      <c r="Z63" s="34"/>
      <c r="AA63" s="34"/>
      <c r="AB63" s="34"/>
      <c r="AC63" s="34"/>
      <c r="AD63" s="34"/>
    </row>
    <row r="64" spans="1:30" x14ac:dyDescent="0.4">
      <c r="A64" s="28" t="s">
        <v>26</v>
      </c>
      <c r="B64" s="17"/>
      <c r="C64" s="17">
        <v>53.893081236280246</v>
      </c>
      <c r="D64" s="17">
        <v>45.75150675366001</v>
      </c>
      <c r="E64" s="17"/>
      <c r="F64" s="17"/>
      <c r="G64" s="17"/>
      <c r="H64" s="17"/>
      <c r="I64" s="17"/>
      <c r="J64" s="17"/>
      <c r="K64" s="17"/>
      <c r="L64" s="34"/>
      <c r="M64" s="34"/>
      <c r="N64" s="34"/>
      <c r="O64" s="34"/>
      <c r="P64" s="34"/>
      <c r="Q64" s="34"/>
      <c r="R64" s="34"/>
      <c r="S64" s="34"/>
      <c r="T64" s="34"/>
      <c r="U64" s="34"/>
      <c r="V64" s="34"/>
      <c r="W64" s="34"/>
      <c r="X64" s="34"/>
      <c r="Y64" s="34"/>
      <c r="Z64" s="34"/>
      <c r="AA64" s="34"/>
      <c r="AB64" s="34"/>
      <c r="AC64" s="34"/>
      <c r="AD64" s="34"/>
    </row>
    <row r="65" spans="1:38" x14ac:dyDescent="0.4">
      <c r="A65" s="29" t="s">
        <v>27</v>
      </c>
      <c r="B65" s="18">
        <v>11.260054851420216</v>
      </c>
      <c r="C65" s="18">
        <v>9.986100684619208</v>
      </c>
      <c r="D65" s="18">
        <v>11.241892253961071</v>
      </c>
      <c r="E65" s="18"/>
      <c r="F65" s="18"/>
      <c r="G65" s="18"/>
      <c r="H65" s="18"/>
      <c r="I65" s="18"/>
      <c r="J65" s="18"/>
      <c r="K65" s="18"/>
      <c r="L65" s="34"/>
      <c r="M65" s="34"/>
      <c r="N65" s="34"/>
      <c r="O65" s="34"/>
      <c r="P65" s="34"/>
      <c r="Q65" s="34"/>
      <c r="R65" s="34"/>
      <c r="S65" s="34"/>
      <c r="T65" s="34"/>
      <c r="U65" s="34"/>
      <c r="V65" s="34"/>
      <c r="W65" s="34"/>
      <c r="X65" s="34"/>
      <c r="Y65" s="34"/>
      <c r="Z65" s="34"/>
      <c r="AA65" s="34"/>
      <c r="AB65" s="34"/>
      <c r="AC65" s="34"/>
      <c r="AD65" s="34"/>
    </row>
    <row r="66" spans="1:38" x14ac:dyDescent="0.4">
      <c r="A66" s="28" t="s">
        <v>28</v>
      </c>
      <c r="B66" s="17">
        <v>2.1942458931032851</v>
      </c>
      <c r="C66" s="17">
        <v>3.7019184707792405</v>
      </c>
      <c r="D66" s="17">
        <v>4.0495606034082394</v>
      </c>
      <c r="E66" s="17"/>
      <c r="F66" s="17"/>
      <c r="G66" s="17"/>
      <c r="H66" s="17"/>
      <c r="I66" s="17"/>
      <c r="J66" s="17"/>
      <c r="K66" s="17"/>
      <c r="L66" s="34"/>
      <c r="M66" s="34"/>
      <c r="N66" s="34"/>
      <c r="O66" s="34"/>
      <c r="P66" s="34"/>
      <c r="Q66" s="34"/>
      <c r="R66" s="34"/>
      <c r="S66" s="34"/>
      <c r="T66" s="34"/>
      <c r="U66" s="34"/>
      <c r="V66" s="34"/>
      <c r="W66" s="34"/>
      <c r="X66" s="34"/>
      <c r="Y66" s="34"/>
      <c r="Z66" s="34"/>
      <c r="AA66" s="34"/>
      <c r="AB66" s="34"/>
      <c r="AC66" s="34"/>
      <c r="AD66" s="34"/>
    </row>
    <row r="67" spans="1:38" x14ac:dyDescent="0.4">
      <c r="A67" s="29" t="s">
        <v>29</v>
      </c>
      <c r="B67" s="18"/>
      <c r="C67" s="18">
        <v>3.6797322202870224</v>
      </c>
      <c r="D67" s="18">
        <v>3.9953936499239933</v>
      </c>
      <c r="E67" s="18"/>
      <c r="F67" s="18"/>
      <c r="G67" s="18"/>
      <c r="H67" s="18"/>
      <c r="I67" s="18"/>
      <c r="J67" s="18"/>
      <c r="K67" s="18"/>
      <c r="L67" s="34"/>
      <c r="M67" s="34"/>
      <c r="N67" s="34"/>
      <c r="O67" s="34"/>
      <c r="P67" s="34"/>
      <c r="Q67" s="34"/>
      <c r="R67" s="34"/>
      <c r="S67" s="34"/>
      <c r="T67" s="34"/>
      <c r="U67" s="34"/>
      <c r="V67" s="34"/>
      <c r="W67" s="34"/>
      <c r="X67" s="34"/>
      <c r="Y67" s="34"/>
      <c r="Z67" s="34"/>
      <c r="AA67" s="34"/>
      <c r="AB67" s="34"/>
      <c r="AC67" s="34"/>
      <c r="AD67" s="34"/>
    </row>
    <row r="68" spans="1:38" x14ac:dyDescent="0.4">
      <c r="A68" s="28" t="s">
        <v>30</v>
      </c>
      <c r="B68" s="17">
        <v>2.3514877370101308</v>
      </c>
      <c r="C68" s="17">
        <v>10.325048204623554</v>
      </c>
      <c r="D68" s="17">
        <v>13.241959571718175</v>
      </c>
      <c r="E68" s="17"/>
      <c r="F68" s="17"/>
      <c r="G68" s="17"/>
      <c r="H68" s="17"/>
      <c r="I68" s="17"/>
      <c r="J68" s="17"/>
      <c r="K68" s="17"/>
      <c r="L68" s="34"/>
      <c r="M68" s="34"/>
      <c r="N68" s="34"/>
      <c r="O68" s="34"/>
      <c r="P68" s="34"/>
      <c r="Q68" s="34"/>
      <c r="R68" s="34"/>
      <c r="S68" s="34"/>
      <c r="T68" s="34"/>
      <c r="U68" s="34"/>
      <c r="V68" s="34"/>
      <c r="W68" s="34"/>
      <c r="X68" s="34"/>
      <c r="Y68" s="34"/>
      <c r="Z68" s="34"/>
      <c r="AA68" s="34"/>
      <c r="AB68" s="34"/>
      <c r="AC68" s="34"/>
      <c r="AD68" s="34"/>
    </row>
    <row r="69" spans="1:38" x14ac:dyDescent="0.4">
      <c r="A69" s="46" t="s">
        <v>31</v>
      </c>
      <c r="B69" s="18">
        <v>6.741849534224392</v>
      </c>
      <c r="C69" s="18">
        <v>9.4502572896764008</v>
      </c>
      <c r="D69" s="18">
        <v>9.9225275087513491</v>
      </c>
      <c r="E69" s="18"/>
      <c r="F69" s="18"/>
      <c r="G69" s="18"/>
      <c r="H69" s="18"/>
      <c r="I69" s="18"/>
      <c r="J69" s="18"/>
      <c r="K69" s="18"/>
      <c r="L69" s="34"/>
      <c r="M69" s="34"/>
      <c r="N69" s="34"/>
      <c r="O69" s="34"/>
      <c r="P69" s="34"/>
      <c r="Q69" s="34"/>
      <c r="R69" s="34"/>
      <c r="S69" s="34"/>
      <c r="T69" s="34"/>
      <c r="U69" s="34"/>
      <c r="V69" s="34"/>
      <c r="W69" s="34"/>
      <c r="X69" s="34"/>
      <c r="Y69" s="34"/>
      <c r="Z69" s="34"/>
      <c r="AA69" s="34"/>
      <c r="AB69" s="34"/>
      <c r="AC69" s="34"/>
      <c r="AD69" s="34"/>
    </row>
    <row r="71" spans="1:38" x14ac:dyDescent="0.4">
      <c r="A71" s="34"/>
      <c r="B71" s="34"/>
      <c r="C71" s="34"/>
      <c r="D71" s="34"/>
      <c r="E71" s="34"/>
      <c r="F71" s="34"/>
      <c r="G71" s="34"/>
      <c r="H71" s="34"/>
      <c r="I71" s="34"/>
      <c r="J71" s="34"/>
      <c r="K71" s="34"/>
      <c r="L71" s="34"/>
      <c r="M71" s="34"/>
      <c r="N71" s="34"/>
      <c r="O71" s="34"/>
      <c r="P71" s="34"/>
      <c r="Q71" s="34"/>
      <c r="R71" s="34"/>
      <c r="S71" s="34"/>
      <c r="T71" s="34"/>
      <c r="U71" s="34"/>
      <c r="V71" s="34"/>
      <c r="W71" s="34"/>
      <c r="X71" s="34"/>
      <c r="Y71" s="34"/>
      <c r="Z71" s="34"/>
      <c r="AA71" s="34"/>
      <c r="AB71" s="34"/>
      <c r="AC71" s="34"/>
      <c r="AD71" s="34"/>
      <c r="AE71" s="15"/>
      <c r="AF71" s="15"/>
      <c r="AG71" s="15"/>
      <c r="AH71" s="15"/>
      <c r="AI71" s="15"/>
      <c r="AJ71" s="15"/>
      <c r="AK71" s="15"/>
      <c r="AL71" s="15"/>
    </row>
    <row r="74" spans="1:38" ht="55" customHeight="1" x14ac:dyDescent="0.4">
      <c r="A74" s="75" t="s">
        <v>79</v>
      </c>
      <c r="B74" s="75"/>
      <c r="C74" s="75"/>
      <c r="D74" s="75"/>
      <c r="E74" s="75"/>
      <c r="F74" s="75"/>
      <c r="G74" s="75"/>
      <c r="H74" s="75"/>
      <c r="I74" s="75"/>
      <c r="J74" s="75"/>
      <c r="K74" s="75"/>
      <c r="L74" s="34"/>
      <c r="M74" s="34"/>
      <c r="N74" s="34"/>
      <c r="O74" s="34"/>
      <c r="P74" s="34"/>
      <c r="Q74" s="34"/>
      <c r="R74" s="34"/>
      <c r="S74" s="34"/>
      <c r="T74" s="34"/>
      <c r="U74" s="34"/>
      <c r="V74" s="34"/>
      <c r="W74" s="34"/>
      <c r="X74" s="34"/>
      <c r="Y74" s="34"/>
      <c r="Z74" s="34"/>
      <c r="AA74" s="34"/>
      <c r="AB74" s="34"/>
      <c r="AC74" s="34"/>
      <c r="AD74" s="34"/>
    </row>
    <row r="75" spans="1:38" x14ac:dyDescent="0.4">
      <c r="A75" s="45" t="s">
        <v>1</v>
      </c>
      <c r="B75" s="44" t="s">
        <v>81</v>
      </c>
      <c r="C75" s="44" t="s">
        <v>49</v>
      </c>
      <c r="D75" s="44" t="s">
        <v>50</v>
      </c>
      <c r="E75" s="44"/>
      <c r="F75" s="44"/>
      <c r="G75" s="44"/>
      <c r="H75" s="44"/>
      <c r="I75" s="44"/>
      <c r="J75" s="44"/>
      <c r="K75" s="44"/>
    </row>
    <row r="76" spans="1:38" x14ac:dyDescent="0.4">
      <c r="A76" s="28" t="s">
        <v>2</v>
      </c>
      <c r="B76" s="17">
        <v>0.77494626474363704</v>
      </c>
      <c r="C76" s="17">
        <v>0.64787064748998324</v>
      </c>
      <c r="D76" s="17">
        <v>0.68907700186672083</v>
      </c>
      <c r="E76" s="17"/>
      <c r="F76" s="17"/>
      <c r="G76" s="17"/>
      <c r="H76" s="17"/>
      <c r="I76" s="17"/>
      <c r="J76" s="17"/>
      <c r="K76" s="17"/>
    </row>
    <row r="77" spans="1:38" x14ac:dyDescent="0.4">
      <c r="A77" s="29" t="s">
        <v>3</v>
      </c>
      <c r="B77" s="18">
        <v>1.1211003711335343</v>
      </c>
      <c r="C77" s="18">
        <v>1.1525569385890413</v>
      </c>
      <c r="D77" s="18">
        <v>1.2829921530738269</v>
      </c>
      <c r="E77" s="18"/>
      <c r="F77" s="18"/>
      <c r="G77" s="18"/>
      <c r="H77" s="18"/>
      <c r="I77" s="18"/>
      <c r="J77" s="18"/>
      <c r="K77" s="18"/>
    </row>
    <row r="78" spans="1:38" x14ac:dyDescent="0.4">
      <c r="A78" s="28" t="s">
        <v>4</v>
      </c>
      <c r="B78" s="17">
        <v>8.0151646141924909E-2</v>
      </c>
      <c r="C78" s="17">
        <v>0.23799409728119339</v>
      </c>
      <c r="D78" s="17">
        <v>0.23396287802107851</v>
      </c>
      <c r="E78" s="17"/>
      <c r="F78" s="17"/>
      <c r="G78" s="17"/>
      <c r="H78" s="17"/>
      <c r="I78" s="17"/>
      <c r="J78" s="17"/>
      <c r="K78" s="17"/>
    </row>
    <row r="79" spans="1:38" x14ac:dyDescent="0.4">
      <c r="A79" s="29" t="s">
        <v>5</v>
      </c>
      <c r="B79" s="18"/>
      <c r="C79" s="18">
        <v>2.5304724625581145</v>
      </c>
      <c r="D79" s="18">
        <v>1.9028321083280895</v>
      </c>
      <c r="E79" s="18"/>
      <c r="F79" s="18"/>
      <c r="G79" s="18"/>
      <c r="H79" s="18"/>
      <c r="I79" s="18"/>
      <c r="J79" s="18"/>
      <c r="K79" s="18"/>
    </row>
    <row r="80" spans="1:38" x14ac:dyDescent="0.4">
      <c r="A80" s="28" t="s">
        <v>6</v>
      </c>
      <c r="B80" s="17"/>
      <c r="C80" s="17">
        <v>0</v>
      </c>
      <c r="D80" s="17">
        <v>0</v>
      </c>
      <c r="E80" s="17"/>
      <c r="F80" s="17"/>
      <c r="G80" s="17"/>
      <c r="H80" s="17"/>
      <c r="I80" s="17"/>
      <c r="J80" s="17"/>
      <c r="K80" s="17"/>
    </row>
    <row r="81" spans="1:11" x14ac:dyDescent="0.4">
      <c r="A81" s="29" t="s">
        <v>7</v>
      </c>
      <c r="B81" s="18">
        <v>1.5998937842345</v>
      </c>
      <c r="C81" s="18">
        <v>0.61688563793757456</v>
      </c>
      <c r="D81" s="18">
        <v>0.61460809851486686</v>
      </c>
      <c r="E81" s="18"/>
      <c r="F81" s="18"/>
      <c r="G81" s="18"/>
      <c r="H81" s="18"/>
      <c r="I81" s="18"/>
      <c r="J81" s="18"/>
      <c r="K81" s="18"/>
    </row>
    <row r="82" spans="1:11" x14ac:dyDescent="0.4">
      <c r="A82" s="28" t="s">
        <v>8</v>
      </c>
      <c r="B82" s="17">
        <v>0.99025634620449587</v>
      </c>
      <c r="C82" s="17">
        <v>0.94368571200523543</v>
      </c>
      <c r="D82" s="17">
        <v>1.0475104150954431</v>
      </c>
      <c r="E82" s="17"/>
      <c r="F82" s="17"/>
      <c r="G82" s="17"/>
      <c r="H82" s="17"/>
      <c r="I82" s="17"/>
      <c r="J82" s="17"/>
      <c r="K82" s="17"/>
    </row>
    <row r="83" spans="1:11" x14ac:dyDescent="0.4">
      <c r="A83" s="29" t="s">
        <v>9</v>
      </c>
      <c r="B83" s="18">
        <v>0.70904904767507215</v>
      </c>
      <c r="C83" s="18">
        <v>0.90511437427572028</v>
      </c>
      <c r="D83" s="18">
        <v>0.74037146810133569</v>
      </c>
      <c r="E83" s="18"/>
      <c r="F83" s="18"/>
      <c r="G83" s="18"/>
      <c r="H83" s="18"/>
      <c r="I83" s="18"/>
      <c r="J83" s="18"/>
      <c r="K83" s="18"/>
    </row>
    <row r="84" spans="1:11" x14ac:dyDescent="0.4">
      <c r="A84" s="28" t="s">
        <v>10</v>
      </c>
      <c r="B84" s="17"/>
      <c r="C84" s="17">
        <v>0.54491014772415192</v>
      </c>
      <c r="D84" s="17">
        <v>0.64254867138922334</v>
      </c>
      <c r="E84" s="17"/>
      <c r="F84" s="17"/>
      <c r="G84" s="17"/>
      <c r="H84" s="17"/>
      <c r="I84" s="17"/>
      <c r="J84" s="17"/>
      <c r="K84" s="17"/>
    </row>
    <row r="85" spans="1:11" x14ac:dyDescent="0.4">
      <c r="A85" s="29" t="s">
        <v>11</v>
      </c>
      <c r="B85" s="18"/>
      <c r="C85" s="18">
        <v>1.167533350000252</v>
      </c>
      <c r="D85" s="18">
        <v>1.1134393973245997</v>
      </c>
      <c r="E85" s="18"/>
      <c r="F85" s="18"/>
      <c r="G85" s="18"/>
      <c r="H85" s="18"/>
      <c r="I85" s="18"/>
      <c r="J85" s="18"/>
      <c r="K85" s="18"/>
    </row>
    <row r="86" spans="1:11" x14ac:dyDescent="0.4">
      <c r="A86" s="28" t="s">
        <v>12</v>
      </c>
      <c r="B86" s="17">
        <v>1.2893582538069932</v>
      </c>
      <c r="C86" s="17">
        <v>0.9390378071785821</v>
      </c>
      <c r="D86" s="17">
        <v>0.90048315093044884</v>
      </c>
      <c r="E86" s="17"/>
      <c r="F86" s="17"/>
      <c r="G86" s="17"/>
      <c r="H86" s="17"/>
      <c r="I86" s="17"/>
      <c r="J86" s="17"/>
      <c r="K86" s="17"/>
    </row>
    <row r="87" spans="1:11" x14ac:dyDescent="0.4">
      <c r="A87" s="29" t="s">
        <v>13</v>
      </c>
      <c r="B87" s="18">
        <v>0.5322681864258576</v>
      </c>
      <c r="C87" s="18">
        <v>0.34050960602497976</v>
      </c>
      <c r="D87" s="18">
        <v>0.30050386021425352</v>
      </c>
      <c r="E87" s="18"/>
      <c r="F87" s="18"/>
      <c r="G87" s="18"/>
      <c r="H87" s="18"/>
      <c r="I87" s="18"/>
      <c r="J87" s="18"/>
      <c r="K87" s="18"/>
    </row>
    <row r="88" spans="1:11" x14ac:dyDescent="0.4">
      <c r="A88" s="28" t="s">
        <v>14</v>
      </c>
      <c r="B88" s="17">
        <v>0.77940210076645655</v>
      </c>
      <c r="C88" s="17">
        <v>0.70938149639020776</v>
      </c>
      <c r="D88" s="17">
        <v>0.64121857312680752</v>
      </c>
      <c r="E88" s="17"/>
      <c r="F88" s="17"/>
      <c r="G88" s="17"/>
      <c r="H88" s="17"/>
      <c r="I88" s="17"/>
      <c r="J88" s="17"/>
      <c r="K88" s="17"/>
    </row>
    <row r="89" spans="1:11" x14ac:dyDescent="0.4">
      <c r="A89" s="29" t="s">
        <v>15</v>
      </c>
      <c r="B89" s="18">
        <v>0.98935552857781806</v>
      </c>
      <c r="C89" s="18">
        <v>1.1264627247836636</v>
      </c>
      <c r="D89" s="18">
        <v>0.90900754026760744</v>
      </c>
      <c r="E89" s="18"/>
      <c r="F89" s="18"/>
      <c r="G89" s="18"/>
      <c r="H89" s="18"/>
      <c r="I89" s="18"/>
      <c r="J89" s="18"/>
      <c r="K89" s="18"/>
    </row>
    <row r="90" spans="1:11" x14ac:dyDescent="0.4">
      <c r="A90" s="28" t="s">
        <v>16</v>
      </c>
      <c r="B90" s="17"/>
      <c r="C90" s="17">
        <v>0.28973701316047934</v>
      </c>
      <c r="D90" s="17">
        <v>0.18925216797813468</v>
      </c>
      <c r="E90" s="17"/>
      <c r="F90" s="17"/>
      <c r="G90" s="17"/>
      <c r="H90" s="17"/>
      <c r="I90" s="17"/>
      <c r="J90" s="17"/>
      <c r="K90" s="17"/>
    </row>
    <row r="91" spans="1:11" x14ac:dyDescent="0.4">
      <c r="A91" s="29" t="s">
        <v>17</v>
      </c>
      <c r="B91" s="18">
        <v>0.54380857870378541</v>
      </c>
      <c r="C91" s="18">
        <v>0.53684133186707517</v>
      </c>
      <c r="D91" s="18">
        <v>0.48229780977655462</v>
      </c>
      <c r="E91" s="18"/>
      <c r="F91" s="18"/>
      <c r="G91" s="18"/>
      <c r="H91" s="18"/>
      <c r="I91" s="18"/>
      <c r="J91" s="18"/>
      <c r="K91" s="18"/>
    </row>
    <row r="92" spans="1:11" x14ac:dyDescent="0.4">
      <c r="A92" s="28" t="s">
        <v>18</v>
      </c>
      <c r="B92" s="17"/>
      <c r="C92" s="17">
        <v>0.2868627671963635</v>
      </c>
      <c r="D92" s="17">
        <v>0.26569075605862719</v>
      </c>
      <c r="E92" s="17"/>
      <c r="F92" s="17"/>
      <c r="G92" s="17"/>
      <c r="H92" s="17"/>
      <c r="I92" s="17"/>
      <c r="J92" s="17"/>
      <c r="K92" s="17"/>
    </row>
    <row r="93" spans="1:11" x14ac:dyDescent="0.4">
      <c r="A93" s="29" t="s">
        <v>19</v>
      </c>
      <c r="B93" s="18">
        <v>0.12859888494686694</v>
      </c>
      <c r="C93" s="18">
        <v>2.310822321838407</v>
      </c>
      <c r="D93" s="18">
        <v>1.7099935914693118</v>
      </c>
      <c r="E93" s="18"/>
      <c r="F93" s="18"/>
      <c r="G93" s="18"/>
      <c r="H93" s="18"/>
      <c r="I93" s="18"/>
      <c r="J93" s="18"/>
      <c r="K93" s="18"/>
    </row>
    <row r="94" spans="1:11" x14ac:dyDescent="0.4">
      <c r="A94" s="28" t="s">
        <v>20</v>
      </c>
      <c r="B94" s="17">
        <v>6.4894118750246408</v>
      </c>
      <c r="C94" s="17">
        <v>4.9034867038095165</v>
      </c>
      <c r="D94" s="17">
        <v>5.3355666135667583</v>
      </c>
      <c r="E94" s="17"/>
      <c r="F94" s="17"/>
      <c r="G94" s="17"/>
      <c r="H94" s="17"/>
      <c r="I94" s="17"/>
      <c r="J94" s="17"/>
      <c r="K94" s="17"/>
    </row>
    <row r="95" spans="1:11" x14ac:dyDescent="0.4">
      <c r="A95" s="29" t="s">
        <v>21</v>
      </c>
      <c r="B95" s="18">
        <v>1.1558019784091422</v>
      </c>
      <c r="C95" s="18">
        <v>0.88541599091119283</v>
      </c>
      <c r="D95" s="18">
        <v>0.79532827063959421</v>
      </c>
      <c r="E95" s="18"/>
      <c r="F95" s="18"/>
      <c r="G95" s="18"/>
      <c r="H95" s="18"/>
      <c r="I95" s="18"/>
      <c r="J95" s="18"/>
      <c r="K95" s="18"/>
    </row>
    <row r="96" spans="1:11" x14ac:dyDescent="0.4">
      <c r="A96" s="28" t="s">
        <v>22</v>
      </c>
      <c r="B96" s="17">
        <v>0.4933324383251847</v>
      </c>
      <c r="C96" s="17">
        <v>0.76728735489874655</v>
      </c>
      <c r="D96" s="17">
        <v>0.35700222598786896</v>
      </c>
      <c r="E96" s="17"/>
      <c r="F96" s="17"/>
      <c r="G96" s="17"/>
      <c r="H96" s="17"/>
      <c r="I96" s="17"/>
      <c r="J96" s="17"/>
      <c r="K96" s="17"/>
    </row>
    <row r="97" spans="1:11" x14ac:dyDescent="0.4">
      <c r="A97" s="29" t="s">
        <v>23</v>
      </c>
      <c r="B97" s="18"/>
      <c r="C97" s="18">
        <v>1.3991525286791771</v>
      </c>
      <c r="D97" s="18">
        <v>1.4769540591148405</v>
      </c>
      <c r="E97" s="18"/>
      <c r="F97" s="18"/>
      <c r="G97" s="18"/>
      <c r="H97" s="18"/>
      <c r="I97" s="18"/>
      <c r="J97" s="18"/>
      <c r="K97" s="18"/>
    </row>
    <row r="98" spans="1:11" x14ac:dyDescent="0.4">
      <c r="A98" s="28" t="s">
        <v>24</v>
      </c>
      <c r="B98" s="17">
        <v>0.8365722860797159</v>
      </c>
      <c r="C98" s="17">
        <v>0.8525594475494076</v>
      </c>
      <c r="D98" s="17">
        <v>0.86604046936137646</v>
      </c>
      <c r="E98" s="17"/>
      <c r="F98" s="17"/>
      <c r="G98" s="17"/>
      <c r="H98" s="17"/>
      <c r="I98" s="17"/>
      <c r="J98" s="17"/>
      <c r="K98" s="17"/>
    </row>
    <row r="99" spans="1:11" x14ac:dyDescent="0.4">
      <c r="A99" s="29" t="s">
        <v>25</v>
      </c>
      <c r="B99" s="18">
        <v>0.41964393065744549</v>
      </c>
      <c r="C99" s="18">
        <v>0.44343312593240625</v>
      </c>
      <c r="D99" s="18">
        <v>0.44105951334410082</v>
      </c>
      <c r="E99" s="18"/>
      <c r="F99" s="18"/>
      <c r="G99" s="18"/>
      <c r="H99" s="18"/>
      <c r="I99" s="18"/>
      <c r="J99" s="18"/>
      <c r="K99" s="18"/>
    </row>
    <row r="100" spans="1:11" x14ac:dyDescent="0.4">
      <c r="A100" s="28" t="s">
        <v>26</v>
      </c>
      <c r="B100" s="17">
        <v>0.87365799008757705</v>
      </c>
      <c r="C100" s="17">
        <v>0.7349612041746213</v>
      </c>
      <c r="D100" s="17">
        <v>0.60074812976069902</v>
      </c>
      <c r="E100" s="17"/>
      <c r="F100" s="17"/>
      <c r="G100" s="17"/>
      <c r="H100" s="17"/>
      <c r="I100" s="17"/>
      <c r="J100" s="17"/>
      <c r="K100" s="17"/>
    </row>
    <row r="101" spans="1:11" x14ac:dyDescent="0.4">
      <c r="A101" s="29" t="s">
        <v>27</v>
      </c>
      <c r="B101" s="18">
        <v>1.5050734308673197</v>
      </c>
      <c r="C101" s="18">
        <v>1.0729259141720171</v>
      </c>
      <c r="D101" s="18">
        <v>1.1003332788720008</v>
      </c>
      <c r="E101" s="18"/>
      <c r="F101" s="18"/>
      <c r="G101" s="18"/>
      <c r="H101" s="18"/>
      <c r="I101" s="18"/>
      <c r="J101" s="18"/>
      <c r="K101" s="18"/>
    </row>
    <row r="102" spans="1:11" x14ac:dyDescent="0.4">
      <c r="A102" s="28" t="s">
        <v>28</v>
      </c>
      <c r="B102" s="17">
        <v>0.66990706505216246</v>
      </c>
      <c r="C102" s="17">
        <v>1.0233087795000957</v>
      </c>
      <c r="D102" s="17">
        <v>1.0976152737809231</v>
      </c>
      <c r="E102" s="17"/>
      <c r="F102" s="17"/>
      <c r="G102" s="17"/>
      <c r="H102" s="17"/>
      <c r="I102" s="17"/>
      <c r="J102" s="17"/>
      <c r="K102" s="17"/>
    </row>
    <row r="103" spans="1:11" x14ac:dyDescent="0.4">
      <c r="A103" s="29" t="s">
        <v>29</v>
      </c>
      <c r="B103" s="18"/>
      <c r="C103" s="18">
        <v>0.19974351628253284</v>
      </c>
      <c r="D103" s="18">
        <v>0.21074581278184601</v>
      </c>
      <c r="E103" s="18"/>
      <c r="F103" s="18"/>
      <c r="G103" s="18"/>
      <c r="H103" s="18"/>
      <c r="I103" s="18"/>
      <c r="J103" s="18"/>
      <c r="K103" s="18"/>
    </row>
    <row r="104" spans="1:11" x14ac:dyDescent="0.4">
      <c r="A104" s="28" t="s">
        <v>30</v>
      </c>
      <c r="B104" s="17">
        <v>0.56000218356418396</v>
      </c>
      <c r="C104" s="17">
        <v>2.1698943253209149</v>
      </c>
      <c r="D104" s="17">
        <v>2.5352015662175402</v>
      </c>
      <c r="E104" s="17"/>
      <c r="F104" s="17"/>
      <c r="G104" s="17"/>
      <c r="H104" s="17"/>
      <c r="I104" s="17"/>
      <c r="J104" s="17"/>
      <c r="K104" s="17"/>
    </row>
    <row r="105" spans="1:11" x14ac:dyDescent="0.4">
      <c r="A105" s="46" t="s">
        <v>31</v>
      </c>
      <c r="B105" s="18">
        <v>0.93004000051458136</v>
      </c>
      <c r="C105" s="18">
        <v>0.74551414336470689</v>
      </c>
      <c r="D105" s="18">
        <v>0.65998897108598531</v>
      </c>
      <c r="E105" s="18"/>
      <c r="F105" s="18"/>
      <c r="G105" s="18"/>
      <c r="H105" s="18"/>
      <c r="I105" s="18"/>
      <c r="J105" s="18"/>
      <c r="K105" s="18"/>
    </row>
  </sheetData>
  <mergeCells count="4">
    <mergeCell ref="A74:K74"/>
    <mergeCell ref="A4:K4"/>
    <mergeCell ref="A38:K38"/>
    <mergeCell ref="A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Introduction</vt:lpstr>
      <vt:lpstr>Methodology</vt:lpstr>
      <vt:lpstr>List of Tables</vt:lpstr>
      <vt:lpstr>Tables1to8</vt:lpstr>
      <vt:lpstr>Tables9to22</vt:lpstr>
      <vt:lpstr>Tables23to29</vt:lpstr>
      <vt:lpstr>Tables30to33</vt:lpstr>
      <vt:lpstr>Tables34to35</vt:lpstr>
      <vt:lpstr>Tables36to38</vt:lpstr>
      <vt:lpstr>Methodology!_Toc442191127</vt:lpstr>
      <vt:lpstr>Tables9to22!_Toc521512236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to Intra EU Communications BEREC Benchmark Data Report April 2019 – March 2020</dc:title>
  <dc:subject>BoR;REP;18;BoR (18) 160;2018.09.20</dc:subject>
  <dc:creator>BEREC</dc:creator>
  <cp:keywords/>
  <cp:lastModifiedBy>Patricia SEVILLA-RUBIO</cp:lastModifiedBy>
  <dcterms:created xsi:type="dcterms:W3CDTF">2018-08-09T07:55:33Z</dcterms:created>
  <dcterms:modified xsi:type="dcterms:W3CDTF">2020-09-30T06:43:15Z</dcterms:modified>
  <cp:category>Benchmark Report</cp:category>
</cp:coreProperties>
</file>